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75" windowHeight="7875" activeTab="0"/>
  </bookViews>
  <sheets>
    <sheet name="体外診断用医薬品の臨床性能試験に係る経費算出基準" sheetId="1" r:id="rId1"/>
  </sheets>
  <definedNames/>
  <calcPr fullCalcOnLoad="1"/>
</workbook>
</file>

<file path=xl/sharedStrings.xml><?xml version="1.0" encoding="utf-8"?>
<sst xmlns="http://schemas.openxmlformats.org/spreadsheetml/2006/main" count="46" uniqueCount="46">
  <si>
    <t>項目</t>
  </si>
  <si>
    <t>①～⑨の合計</t>
  </si>
  <si>
    <t>①</t>
  </si>
  <si>
    <t>②</t>
  </si>
  <si>
    <t>⑥</t>
  </si>
  <si>
    <t>⑨</t>
  </si>
  <si>
    <t>③</t>
  </si>
  <si>
    <t>⑦</t>
  </si>
  <si>
    <t>⑧</t>
  </si>
  <si>
    <t>当該研究の遂行に必要な旅費。</t>
  </si>
  <si>
    <t>西暦　　　年　　月　　日</t>
  </si>
  <si>
    <t>課題名</t>
  </si>
  <si>
    <t>内容</t>
  </si>
  <si>
    <t>算出基準</t>
  </si>
  <si>
    <t>金額</t>
  </si>
  <si>
    <t>事務費</t>
  </si>
  <si>
    <t>管理費</t>
  </si>
  <si>
    <t>総経費</t>
  </si>
  <si>
    <t>④</t>
  </si>
  <si>
    <t>⑤</t>
  </si>
  <si>
    <t>謝金</t>
  </si>
  <si>
    <t>旅費</t>
  </si>
  <si>
    <t>臨床性能試験等研究経費</t>
  </si>
  <si>
    <t>備品費</t>
  </si>
  <si>
    <t>人件費</t>
  </si>
  <si>
    <t>委託費</t>
  </si>
  <si>
    <t>被験者負担の軽減</t>
  </si>
  <si>
    <t>当該研究の遂行に必要な協力者(専門的・技術的知識の提供者、受託研究審査委員会等の外部委員)に対して支払う経費。</t>
  </si>
  <si>
    <t>｢独立行政法人国立病院機構旅費規程｣による。</t>
  </si>
  <si>
    <t>当該研究に関連して必要となる、類似体外診断用医薬品の研究、施設間の研究協議、文書作成、関連学会の参加費(学会参加に係る旅費は別途②旅費にて算出)、モニタリング(治験計画書の範囲内)に要する経費等の研究経費。</t>
  </si>
  <si>
    <t>ポイント数×6,000円
ポイント数の算出は、臨床性能試験研究経費ポイント算出表(別表2)及び相関及び性能試験研究経費ポイント算出表(別表3)による。</t>
  </si>
  <si>
    <t>当該研究において求められている結果を導くために必要不可欠であり、かつ、当該施設で保有していない機械器具(保有していても当該治験に用いることのできない場合を含む。)の購入に要する経費。</t>
  </si>
  <si>
    <t>当該研究に従事する職員に係る人件費(給料、各種手当等)。</t>
  </si>
  <si>
    <t xml:space="preserve">当該研究に関連する受託研究審査委員会等の速記委託、臨床性能試験関係書類の保管会社への保存委託、CRC等治験関連職員の派遣等に要する経費。 </t>
  </si>
  <si>
    <t>交通費の負担増等臨床性能試験参加に伴う被験者(外来)の負担を軽減するための経費(ただし、依頼者の同意が得られた場合のみ算出可能)。</t>
  </si>
  <si>
    <t>当該研究に必要な光熱水料、消耗品費、印刷製本費、通信運搬費、受託研究審査委員会等の事務処理に必要な経費、臨床性能試験の進行の管理等に必要な経費。</t>
  </si>
  <si>
    <t>技術料、機械損料、建物使用料、臨床性能試験管理経費(症例検索のためのデータベース作成費等)、その他①～⑧に該当しない臨床性能試験関連経費。</t>
  </si>
  <si>
    <t>上記経費(①～⑦)の10％</t>
  </si>
  <si>
    <t>上記経費(①～⑧)の30％</t>
  </si>
  <si>
    <t>　　　　　　　　　　⑩　小計</t>
  </si>
  <si>
    <t>　　　　　　　　　　⑪　消費税</t>
  </si>
  <si>
    <t>体外診断用医薬品の臨床性能試験に係る経費算出基準</t>
  </si>
  <si>
    <t>院内の諸謝金支給基準による。</t>
  </si>
  <si>
    <t>各施設ごとに定めた一定額×来院回数×症例数</t>
  </si>
  <si>
    <t>⑩＋⑪</t>
  </si>
  <si>
    <t>⑩の10％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</si>
</sst>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lt;=999]000;[&lt;=99999]000\-00;000\-0000"/>
    <numFmt numFmtId="179" formatCode="#,##0_ "/>
    <numFmt numFmtId="180" formatCode="&quot;¥&quot;#,##0;[Red]&quot;¥&quot;#,##0"/>
    <numFmt numFmtId="181" formatCode="&quot;¥&quot;#,##0_);[Red]\(&quot;¥&quot;#,##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i/>
      <sz val="16"/>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medium"/>
      <right/>
      <top/>
      <bottom/>
    </border>
    <border>
      <left style="thin"/>
      <right style="thin"/>
      <top style="thin"/>
      <bottom style="thin"/>
    </border>
    <border>
      <left style="medium"/>
      <right style="thin"/>
      <top style="thin"/>
      <bottom style="thin"/>
    </border>
    <border>
      <left style="medium"/>
      <right style="thin"/>
      <top style="thin"/>
      <bottom style="double"/>
    </border>
    <border>
      <left/>
      <right/>
      <top/>
      <bottom style="double"/>
    </border>
    <border>
      <left style="thin"/>
      <right style="thin"/>
      <top style="thin"/>
      <bottom style="double"/>
    </border>
    <border>
      <left style="thin"/>
      <right/>
      <top style="double"/>
      <bottom style="thin"/>
    </border>
    <border>
      <left style="thin"/>
      <right>
        <color indexed="63"/>
      </right>
      <top style="thin"/>
      <bottom style="thin"/>
    </border>
    <border>
      <left style="thin"/>
      <right style="thin"/>
      <top style="thin"/>
      <bottom style="medium"/>
    </border>
    <border>
      <left/>
      <right/>
      <top style="medium"/>
      <bottom/>
    </border>
    <border>
      <left style="thin"/>
      <right style="thin"/>
      <top>
        <color indexed="63"/>
      </top>
      <bottom style="thin"/>
    </border>
    <border>
      <left style="medium"/>
      <right/>
      <top style="thin"/>
      <bottom style="thin"/>
    </border>
    <border>
      <left style="thin"/>
      <right style="medium"/>
      <top style="double"/>
      <bottom/>
    </border>
    <border>
      <left style="thin"/>
      <right style="medium"/>
      <top style="thin"/>
      <bottom style="thin"/>
    </border>
    <border>
      <left/>
      <right style="medium"/>
      <top/>
      <bottom style="medium"/>
    </border>
    <border>
      <left/>
      <right style="medium"/>
      <top style="thin"/>
      <bottom style="thin"/>
    </border>
    <border>
      <left/>
      <right style="medium"/>
      <top/>
      <bottom/>
    </border>
    <border>
      <left style="thin"/>
      <right style="medium"/>
      <top/>
      <bottom style="double"/>
    </border>
    <border>
      <left style="medium"/>
      <right/>
      <top style="thin"/>
      <bottom/>
    </border>
    <border>
      <left/>
      <right/>
      <top style="thin"/>
      <bottom/>
    </border>
    <border>
      <left style="medium"/>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0"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lignment horizontal="center" vertical="center"/>
    </xf>
    <xf numFmtId="0" fontId="5" fillId="0" borderId="16" xfId="0" applyFont="1" applyBorder="1" applyAlignment="1">
      <alignment horizontal="left" vertical="center"/>
    </xf>
    <xf numFmtId="0" fontId="7" fillId="0" borderId="16" xfId="0" applyFont="1" applyBorder="1" applyAlignment="1">
      <alignment horizontal="left" vertical="center" wrapText="1"/>
    </xf>
    <xf numFmtId="0" fontId="0" fillId="0" borderId="0" xfId="0" applyFont="1" applyBorder="1" applyAlignment="1">
      <alignment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19" xfId="0" applyFont="1" applyBorder="1" applyAlignment="1">
      <alignment horizontal="left" vertical="center" wrapText="1"/>
    </xf>
    <xf numFmtId="0" fontId="7" fillId="0" borderId="20"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wrapText="1"/>
    </xf>
    <xf numFmtId="0" fontId="0" fillId="0" borderId="24" xfId="0" applyFont="1" applyBorder="1" applyAlignment="1">
      <alignment vertical="center"/>
    </xf>
    <xf numFmtId="0" fontId="7" fillId="0" borderId="25" xfId="0" applyFont="1" applyBorder="1" applyAlignment="1">
      <alignment horizontal="left" vertical="center" wrapText="1"/>
    </xf>
    <xf numFmtId="0" fontId="5" fillId="0" borderId="17" xfId="0" applyFont="1" applyBorder="1" applyAlignment="1">
      <alignment horizontal="center" vertical="center"/>
    </xf>
    <xf numFmtId="0" fontId="5" fillId="0" borderId="16" xfId="0" applyFont="1" applyBorder="1" applyAlignment="1">
      <alignment horizontal="left" vertical="center" wrapText="1"/>
    </xf>
    <xf numFmtId="0" fontId="5" fillId="0" borderId="26" xfId="0" applyFont="1" applyBorder="1" applyAlignment="1">
      <alignment horizontal="center" vertical="center"/>
    </xf>
    <xf numFmtId="0" fontId="5" fillId="0" borderId="25" xfId="0" applyFont="1" applyBorder="1" applyAlignment="1">
      <alignment horizontal="left" vertical="center" wrapText="1"/>
    </xf>
    <xf numFmtId="0" fontId="7" fillId="0" borderId="16" xfId="0" applyFont="1" applyBorder="1" applyAlignment="1">
      <alignment horizontal="left" vertical="center"/>
    </xf>
    <xf numFmtId="181" fontId="5" fillId="0" borderId="27" xfId="0" applyNumberFormat="1" applyFont="1" applyBorder="1" applyAlignment="1">
      <alignment horizontal="center" vertical="center"/>
    </xf>
    <xf numFmtId="181" fontId="5" fillId="0" borderId="28" xfId="0" applyNumberFormat="1" applyFont="1" applyBorder="1" applyAlignment="1">
      <alignment horizontal="center" vertical="center"/>
    </xf>
    <xf numFmtId="181" fontId="5" fillId="0" borderId="29" xfId="0" applyNumberFormat="1" applyFont="1" applyBorder="1" applyAlignment="1">
      <alignment horizontal="center" vertical="center"/>
    </xf>
    <xf numFmtId="181" fontId="5" fillId="0" borderId="30" xfId="0" applyNumberFormat="1" applyFont="1" applyBorder="1" applyAlignment="1">
      <alignment horizontal="center" vertical="center"/>
    </xf>
    <xf numFmtId="181" fontId="5" fillId="0" borderId="31" xfId="0" applyNumberFormat="1" applyFont="1" applyBorder="1" applyAlignment="1">
      <alignment horizontal="center" vertical="center"/>
    </xf>
    <xf numFmtId="181" fontId="5" fillId="0" borderId="32" xfId="0" applyNumberFormat="1" applyFont="1" applyBorder="1" applyAlignment="1">
      <alignment horizontal="center" vertical="center"/>
    </xf>
    <xf numFmtId="0" fontId="6" fillId="0" borderId="0" xfId="0" applyFont="1" applyFill="1" applyAlignment="1">
      <alignment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wrapText="1"/>
    </xf>
    <xf numFmtId="49" fontId="5" fillId="0" borderId="15"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33" xfId="0" applyNumberFormat="1" applyFont="1" applyBorder="1" applyAlignment="1">
      <alignment horizontal="left" vertical="center"/>
    </xf>
    <xf numFmtId="49" fontId="5" fillId="0" borderId="34" xfId="0" applyNumberFormat="1" applyFont="1" applyBorder="1" applyAlignment="1">
      <alignment horizontal="left"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
  <sheetViews>
    <sheetView tabSelected="1" workbookViewId="0" topLeftCell="A1">
      <selection activeCell="E19" sqref="E19"/>
    </sheetView>
  </sheetViews>
  <sheetFormatPr defaultColWidth="9.00390625" defaultRowHeight="13.5"/>
  <cols>
    <col min="1" max="1" width="3.625" style="1" customWidth="1"/>
    <col min="2" max="2" width="15.625" style="1" customWidth="1"/>
    <col min="3" max="4" width="25.625" style="1" customWidth="1"/>
    <col min="5" max="5" width="15.625" style="1" customWidth="1"/>
    <col min="6" max="6" width="5.00390625" style="1" customWidth="1"/>
    <col min="7" max="16384" width="9.00390625" style="1" customWidth="1"/>
  </cols>
  <sheetData>
    <row r="1" spans="1:5" ht="19.5" customHeight="1">
      <c r="A1" s="34" t="s">
        <v>41</v>
      </c>
      <c r="B1" s="35"/>
      <c r="C1" s="35"/>
      <c r="D1" s="35"/>
      <c r="E1" s="35"/>
    </row>
    <row r="2" spans="1:5" ht="13.5">
      <c r="A2" s="2"/>
      <c r="B2" s="2"/>
      <c r="C2" s="2"/>
      <c r="D2" s="36" t="s">
        <v>10</v>
      </c>
      <c r="E2" s="36"/>
    </row>
    <row r="3" spans="1:5" ht="18.75">
      <c r="A3" s="37" t="s">
        <v>11</v>
      </c>
      <c r="B3" s="37"/>
      <c r="C3" s="37"/>
      <c r="D3" s="37"/>
      <c r="E3" s="37"/>
    </row>
    <row r="4" spans="1:5" ht="18.75">
      <c r="A4" s="33"/>
      <c r="B4" s="33"/>
      <c r="C4" s="33"/>
      <c r="D4" s="33"/>
      <c r="E4" s="33"/>
    </row>
    <row r="5" spans="1:5" ht="14.25" thickBot="1">
      <c r="A5" s="3"/>
      <c r="B5" s="3"/>
      <c r="C5" s="3"/>
      <c r="D5" s="3"/>
      <c r="E5" s="3"/>
    </row>
    <row r="6" spans="1:5" ht="13.5">
      <c r="A6" s="4"/>
      <c r="B6" s="5" t="s">
        <v>0</v>
      </c>
      <c r="C6" s="6" t="s">
        <v>12</v>
      </c>
      <c r="D6" s="7" t="s">
        <v>13</v>
      </c>
      <c r="E6" s="8" t="s">
        <v>14</v>
      </c>
    </row>
    <row r="7" spans="1:5" ht="45">
      <c r="A7" s="22" t="s">
        <v>2</v>
      </c>
      <c r="B7" s="10" t="s">
        <v>20</v>
      </c>
      <c r="C7" s="11" t="s">
        <v>27</v>
      </c>
      <c r="D7" s="11" t="s">
        <v>42</v>
      </c>
      <c r="E7" s="28"/>
    </row>
    <row r="8" spans="1:5" ht="22.5">
      <c r="A8" s="22" t="s">
        <v>3</v>
      </c>
      <c r="B8" s="10" t="s">
        <v>21</v>
      </c>
      <c r="C8" s="26" t="s">
        <v>9</v>
      </c>
      <c r="D8" s="11" t="s">
        <v>28</v>
      </c>
      <c r="E8" s="28"/>
    </row>
    <row r="9" spans="1:5" ht="78.75">
      <c r="A9" s="22" t="s">
        <v>6</v>
      </c>
      <c r="B9" s="23" t="s">
        <v>22</v>
      </c>
      <c r="C9" s="11" t="s">
        <v>29</v>
      </c>
      <c r="D9" s="11" t="s">
        <v>30</v>
      </c>
      <c r="E9" s="28"/>
    </row>
    <row r="10" spans="1:5" ht="79.5" customHeight="1">
      <c r="A10" s="22" t="s">
        <v>18</v>
      </c>
      <c r="B10" s="10" t="s">
        <v>23</v>
      </c>
      <c r="C10" s="11" t="s">
        <v>31</v>
      </c>
      <c r="D10" s="26"/>
      <c r="E10" s="28"/>
    </row>
    <row r="11" spans="1:5" ht="24.75" customHeight="1">
      <c r="A11" s="22" t="s">
        <v>19</v>
      </c>
      <c r="B11" s="10" t="s">
        <v>24</v>
      </c>
      <c r="C11" s="11" t="s">
        <v>32</v>
      </c>
      <c r="D11" s="26"/>
      <c r="E11" s="28"/>
    </row>
    <row r="12" spans="1:5" ht="64.5" customHeight="1">
      <c r="A12" s="24" t="s">
        <v>4</v>
      </c>
      <c r="B12" s="10" t="s">
        <v>25</v>
      </c>
      <c r="C12" s="11" t="s">
        <v>33</v>
      </c>
      <c r="D12" s="26"/>
      <c r="E12" s="30"/>
    </row>
    <row r="13" spans="1:6" ht="75" customHeight="1">
      <c r="A13" s="9" t="s">
        <v>7</v>
      </c>
      <c r="B13" s="25" t="s">
        <v>26</v>
      </c>
      <c r="C13" s="21" t="s">
        <v>34</v>
      </c>
      <c r="D13" s="21" t="s">
        <v>43</v>
      </c>
      <c r="E13" s="31"/>
      <c r="F13" s="12"/>
    </row>
    <row r="14" spans="1:5" ht="75" customHeight="1">
      <c r="A14" s="13" t="s">
        <v>8</v>
      </c>
      <c r="B14" s="10" t="s">
        <v>15</v>
      </c>
      <c r="C14" s="11" t="s">
        <v>35</v>
      </c>
      <c r="D14" s="11" t="s">
        <v>37</v>
      </c>
      <c r="E14" s="28">
        <f>(E7+E8+E9+E10+E11+E12+E13)*0.1</f>
        <v>0</v>
      </c>
    </row>
    <row r="15" spans="1:5" ht="75" customHeight="1" thickBot="1">
      <c r="A15" s="14" t="s">
        <v>5</v>
      </c>
      <c r="B15" s="15" t="s">
        <v>16</v>
      </c>
      <c r="C15" s="16" t="s">
        <v>36</v>
      </c>
      <c r="D15" s="16" t="s">
        <v>38</v>
      </c>
      <c r="E15" s="32">
        <f>(E7+E8+E9+E10+E11+E12+E13+E14)*0.3</f>
        <v>0</v>
      </c>
    </row>
    <row r="16" spans="1:5" ht="24.75" customHeight="1" thickTop="1">
      <c r="A16" s="38" t="s">
        <v>39</v>
      </c>
      <c r="B16" s="39"/>
      <c r="C16" s="39"/>
      <c r="D16" s="17" t="s">
        <v>1</v>
      </c>
      <c r="E16" s="27">
        <f>E7+E8+E9+E10+E11+E12+E13+E14+E15</f>
        <v>0</v>
      </c>
    </row>
    <row r="17" spans="1:5" ht="24.75" customHeight="1">
      <c r="A17" s="40" t="s">
        <v>40</v>
      </c>
      <c r="B17" s="41"/>
      <c r="C17" s="41"/>
      <c r="D17" s="18" t="s">
        <v>45</v>
      </c>
      <c r="E17" s="28">
        <f>ROUNDDOWN(E16*0.1,0)</f>
        <v>0</v>
      </c>
    </row>
    <row r="18" spans="1:5" ht="24.75" customHeight="1" thickBot="1">
      <c r="A18" s="42" t="s">
        <v>17</v>
      </c>
      <c r="B18" s="43"/>
      <c r="C18" s="44"/>
      <c r="D18" s="19" t="s">
        <v>44</v>
      </c>
      <c r="E18" s="29">
        <f>E16+E17</f>
        <v>0</v>
      </c>
    </row>
    <row r="19" spans="1:3" ht="13.5">
      <c r="A19" s="20"/>
      <c r="C19" s="12"/>
    </row>
  </sheetData>
  <sheetProtection/>
  <mergeCells count="6">
    <mergeCell ref="A1:E1"/>
    <mergeCell ref="D2:E2"/>
    <mergeCell ref="A3:E3"/>
    <mergeCell ref="A16:C16"/>
    <mergeCell ref="A17:C17"/>
    <mergeCell ref="A18:C18"/>
  </mergeCells>
  <printOptions/>
  <pageMargins left="0.7" right="0.7" top="0.75" bottom="0.75" header="0.3" footer="0.3"/>
  <pageSetup horizontalDpi="600" verticalDpi="600" orientation="portrait" paperSize="9" r:id="rId1"/>
  <headerFooter>
    <oddFooter>&amp;R&amp;"ＭＳ ゴシック,標準"&amp;9独立行政法人 国立病院機構 相模原病院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治験管理室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KCMC治験管理研究室</dc:creator>
  <cp:keywords/>
  <dc:description/>
  <cp:lastModifiedBy>佐藤　ソメヨ／Sato,Someyo</cp:lastModifiedBy>
  <cp:lastPrinted>2014-08-18T08:45:41Z</cp:lastPrinted>
  <dcterms:created xsi:type="dcterms:W3CDTF">2001-06-04T07:43:06Z</dcterms:created>
  <dcterms:modified xsi:type="dcterms:W3CDTF">2019-09-18T04:48:52Z</dcterms:modified>
  <cp:category/>
  <cp:version/>
  <cp:contentType/>
  <cp:contentStatus/>
</cp:coreProperties>
</file>