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00186783\Desktop\契約書類系\"/>
    </mc:Choice>
  </mc:AlternateContent>
  <xr:revisionPtr revIDLastSave="0" documentId="13_ncr:1_{BAE1660F-4890-48D0-A7AD-F023C80DE17C}" xr6:coauthVersionLast="47" xr6:coauthVersionMax="47" xr10:uidLastSave="{00000000-0000-0000-0000-000000000000}"/>
  <bookViews>
    <workbookView xWindow="-108" yWindow="-108" windowWidth="23256" windowHeight="12576" xr2:uid="{00000000-000D-0000-FFFF-FFFF00000000}"/>
  </bookViews>
  <sheets>
    <sheet name="副作用・感染症調査" sheetId="1" r:id="rId1"/>
  </sheets>
  <definedNames>
    <definedName name="_xlnm.Print_Area" localSheetId="0">副作用・感染症調査!$A$1:$E$41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4" i="1" l="1"/>
  <c r="C37" i="1" l="1"/>
  <c r="C39" i="1" s="1"/>
  <c r="C40" i="1" s="1"/>
  <c r="C41" i="1" l="1"/>
</calcChain>
</file>

<file path=xl/sharedStrings.xml><?xml version="1.0" encoding="utf-8"?>
<sst xmlns="http://schemas.openxmlformats.org/spreadsheetml/2006/main" count="64" uniqueCount="44">
  <si>
    <t>（別紙様式）</t>
    <phoneticPr fontId="4"/>
  </si>
  <si>
    <t>西暦    　　年　　 月　　 日</t>
    <rPh sb="0" eb="2">
      <t>セイレキ</t>
    </rPh>
    <rPh sb="8" eb="9">
      <t>ネン</t>
    </rPh>
    <rPh sb="12" eb="13">
      <t>ツキ</t>
    </rPh>
    <rPh sb="16" eb="17">
      <t>ヒ</t>
    </rPh>
    <phoneticPr fontId="4"/>
  </si>
  <si>
    <t>受　託　研　究　費　積　算　書
（副作用・感染症調査用）</t>
    <rPh sb="0" eb="1">
      <t>ウケ</t>
    </rPh>
    <rPh sb="2" eb="3">
      <t>コトヅケ</t>
    </rPh>
    <rPh sb="4" eb="5">
      <t>ケン</t>
    </rPh>
    <rPh sb="6" eb="7">
      <t>キワム</t>
    </rPh>
    <rPh sb="8" eb="9">
      <t>ヒ</t>
    </rPh>
    <rPh sb="10" eb="11">
      <t>セキ</t>
    </rPh>
    <rPh sb="12" eb="13">
      <t>サン</t>
    </rPh>
    <rPh sb="14" eb="15">
      <t>ショ</t>
    </rPh>
    <rPh sb="17" eb="20">
      <t>フクサヨウ</t>
    </rPh>
    <rPh sb="21" eb="24">
      <t>カンセンショウ</t>
    </rPh>
    <rPh sb="24" eb="26">
      <t>チョウサ</t>
    </rPh>
    <rPh sb="26" eb="27">
      <t>ヨウ</t>
    </rPh>
    <phoneticPr fontId="4"/>
  </si>
  <si>
    <t xml:space="preserve">                                   科</t>
    <phoneticPr fontId="4"/>
  </si>
  <si>
    <t>　　　　　　　　    責任医師　:氏　名</t>
    <rPh sb="12" eb="14">
      <t>セキニン</t>
    </rPh>
    <rPh sb="14" eb="16">
      <t>イシ</t>
    </rPh>
    <phoneticPr fontId="4"/>
  </si>
  <si>
    <t>　　　　　　　　    依頼者名　：</t>
    <phoneticPr fontId="4"/>
  </si>
  <si>
    <t>１　 研究課題名</t>
    <rPh sb="3" eb="8">
      <t>ケンキュウカダイメイ</t>
    </rPh>
    <phoneticPr fontId="4"/>
  </si>
  <si>
    <t>２　 研究期間　 契約締結日　　～　　西暦　　　　年　　月　　日　</t>
    <rPh sb="3" eb="5">
      <t>ケンキュウキカン</t>
    </rPh>
    <rPh sb="5" eb="7">
      <t>キカン</t>
    </rPh>
    <phoneticPr fontId="4"/>
  </si>
  <si>
    <r>
      <t>３　 受託研究費積算　</t>
    </r>
    <r>
      <rPr>
        <b/>
        <sz val="10.5"/>
        <rFont val="ＭＳ ゴシック"/>
        <family val="3"/>
        <charset val="128"/>
      </rPr>
      <t>　副作用・感染症調査に係る経費算出基準</t>
    </r>
    <rPh sb="3" eb="5">
      <t>ジュタク</t>
    </rPh>
    <rPh sb="5" eb="8">
      <t>ケンキュウヒ</t>
    </rPh>
    <rPh sb="8" eb="10">
      <t>セキサン</t>
    </rPh>
    <rPh sb="12" eb="15">
      <t>フクサヨウ</t>
    </rPh>
    <rPh sb="16" eb="19">
      <t>カンセンショウ</t>
    </rPh>
    <rPh sb="19" eb="21">
      <t>チョウサ</t>
    </rPh>
    <rPh sb="22" eb="23">
      <t>カカ</t>
    </rPh>
    <rPh sb="24" eb="26">
      <t>ケイヒ</t>
    </rPh>
    <rPh sb="26" eb="28">
      <t>サンシュツ</t>
    </rPh>
    <rPh sb="28" eb="30">
      <t>キジュン</t>
    </rPh>
    <phoneticPr fontId="4"/>
  </si>
  <si>
    <t>項　目</t>
    <rPh sb="0" eb="3">
      <t>コウモク</t>
    </rPh>
    <phoneticPr fontId="4"/>
  </si>
  <si>
    <t>金　　額</t>
    <rPh sb="0" eb="1">
      <t>キン</t>
    </rPh>
    <rPh sb="3" eb="4">
      <t>ガク</t>
    </rPh>
    <phoneticPr fontId="4"/>
  </si>
  <si>
    <t>算　　定　　要　　領</t>
    <rPh sb="0" eb="1">
      <t>ザン</t>
    </rPh>
    <rPh sb="3" eb="4">
      <t>サダム</t>
    </rPh>
    <rPh sb="6" eb="7">
      <t>ヨウ</t>
    </rPh>
    <rPh sb="9" eb="10">
      <t>リョウ</t>
    </rPh>
    <phoneticPr fontId="4"/>
  </si>
  <si>
    <t>　</t>
    <phoneticPr fontId="4"/>
  </si>
  <si>
    <t>①旅費</t>
    <rPh sb="1" eb="3">
      <t>リョヒ</t>
    </rPh>
    <phoneticPr fontId="4"/>
  </si>
  <si>
    <t>円</t>
    <rPh sb="0" eb="1">
      <t>エン</t>
    </rPh>
    <phoneticPr fontId="4"/>
  </si>
  <si>
    <t>当該研究の遂行に必要な旅費</t>
    <rPh sb="0" eb="2">
      <t>トウガイ</t>
    </rPh>
    <rPh sb="5" eb="7">
      <t>スイコウ</t>
    </rPh>
    <rPh sb="8" eb="10">
      <t>ヒツヨウ</t>
    </rPh>
    <rPh sb="11" eb="13">
      <t>リョヒ</t>
    </rPh>
    <phoneticPr fontId="4"/>
  </si>
  <si>
    <t>算出基準：「独立行政法人国立病院機構旅費規程」による</t>
    <rPh sb="0" eb="2">
      <t>サンシュツ</t>
    </rPh>
    <rPh sb="2" eb="4">
      <t>キジュン</t>
    </rPh>
    <rPh sb="6" eb="8">
      <t>ドクリツ</t>
    </rPh>
    <rPh sb="8" eb="10">
      <t>ギョウセイ</t>
    </rPh>
    <rPh sb="10" eb="12">
      <t>ホウジン</t>
    </rPh>
    <rPh sb="12" eb="14">
      <t>コクリツ</t>
    </rPh>
    <rPh sb="14" eb="16">
      <t>ビョウイン</t>
    </rPh>
    <rPh sb="16" eb="18">
      <t>キコウ</t>
    </rPh>
    <rPh sb="18" eb="20">
      <t>リョヒ</t>
    </rPh>
    <rPh sb="20" eb="22">
      <t>キテイ</t>
    </rPh>
    <phoneticPr fontId="4"/>
  </si>
  <si>
    <t>②検査・画像診断料</t>
    <rPh sb="1" eb="3">
      <t>ケンサ</t>
    </rPh>
    <rPh sb="4" eb="6">
      <t>ガゾウ</t>
    </rPh>
    <rPh sb="6" eb="9">
      <t>シンダンリョウ</t>
    </rPh>
    <phoneticPr fontId="4"/>
  </si>
  <si>
    <t>当該研究に必要な追加の検査・画像診断料</t>
    <rPh sb="0" eb="2">
      <t>トウガイ</t>
    </rPh>
    <rPh sb="2" eb="4">
      <t>ケンキュウ</t>
    </rPh>
    <rPh sb="5" eb="7">
      <t>ヒツヨウ</t>
    </rPh>
    <rPh sb="8" eb="10">
      <t>ツイカ</t>
    </rPh>
    <rPh sb="11" eb="13">
      <t>ケンサ</t>
    </rPh>
    <rPh sb="14" eb="16">
      <t>ガゾウ</t>
    </rPh>
    <rPh sb="16" eb="18">
      <t>シンダン</t>
    </rPh>
    <rPh sb="18" eb="19">
      <t>リョウ</t>
    </rPh>
    <phoneticPr fontId="4"/>
  </si>
  <si>
    <t>算出基準：保険点数の１００／１３０×１０円</t>
    <rPh sb="0" eb="2">
      <t>サンシュツ</t>
    </rPh>
    <rPh sb="2" eb="4">
      <t>キジュン</t>
    </rPh>
    <rPh sb="5" eb="7">
      <t>ホケン</t>
    </rPh>
    <rPh sb="7" eb="9">
      <t>テンスウ</t>
    </rPh>
    <rPh sb="20" eb="21">
      <t>エン</t>
    </rPh>
    <phoneticPr fontId="4"/>
  </si>
  <si>
    <t>③報告書作成経費</t>
    <rPh sb="1" eb="4">
      <t>ホウコクショ</t>
    </rPh>
    <rPh sb="4" eb="6">
      <t>サクセイ</t>
    </rPh>
    <rPh sb="6" eb="8">
      <t>ケイヒ</t>
    </rPh>
    <phoneticPr fontId="4"/>
  </si>
  <si>
    <t>算出基準：１症例１報告書当たりの単価×報告回数×症例数</t>
    <rPh sb="0" eb="2">
      <t>サンシュツ</t>
    </rPh>
    <rPh sb="2" eb="4">
      <t>キジュン</t>
    </rPh>
    <rPh sb="6" eb="8">
      <t>ショウレイ</t>
    </rPh>
    <rPh sb="9" eb="12">
      <t>ホウコクショ</t>
    </rPh>
    <rPh sb="12" eb="13">
      <t>ア</t>
    </rPh>
    <rPh sb="16" eb="18">
      <t>タンカ</t>
    </rPh>
    <rPh sb="19" eb="21">
      <t>ホウコク</t>
    </rPh>
    <rPh sb="21" eb="23">
      <t>カイスウ</t>
    </rPh>
    <rPh sb="24" eb="26">
      <t>ショウレイ</t>
    </rPh>
    <rPh sb="26" eb="27">
      <t>スウ</t>
    </rPh>
    <phoneticPr fontId="4"/>
  </si>
  <si>
    <t xml:space="preserve"> </t>
    <phoneticPr fontId="4"/>
  </si>
  <si>
    <t>１症例１報告書当たりの単価</t>
    <rPh sb="1" eb="3">
      <t>ショウレイ</t>
    </rPh>
    <rPh sb="4" eb="7">
      <t>ホウコクショ</t>
    </rPh>
    <rPh sb="7" eb="8">
      <t>ア</t>
    </rPh>
    <rPh sb="11" eb="13">
      <t>タンカ</t>
    </rPh>
    <phoneticPr fontId="4"/>
  </si>
  <si>
    <t>副作用・感染症調査：２０，０００円　</t>
    <rPh sb="0" eb="3">
      <t>フクサヨウ</t>
    </rPh>
    <rPh sb="4" eb="7">
      <t>カンセンショウ</t>
    </rPh>
    <rPh sb="7" eb="9">
      <t>チョウサ</t>
    </rPh>
    <rPh sb="16" eb="17">
      <t>エン</t>
    </rPh>
    <phoneticPr fontId="4"/>
  </si>
  <si>
    <t>④症例発表等経費</t>
    <rPh sb="1" eb="3">
      <t>ショウレイ</t>
    </rPh>
    <rPh sb="3" eb="6">
      <t>ハッピョウナド</t>
    </rPh>
    <rPh sb="6" eb="8">
      <t>ケイヒ</t>
    </rPh>
    <phoneticPr fontId="4"/>
  </si>
  <si>
    <t>研究会等における症例発表及び再審査・再評価申請用の文書等の作成に必要な経費</t>
    <rPh sb="0" eb="4">
      <t>ケンキュウカイナド</t>
    </rPh>
    <rPh sb="8" eb="10">
      <t>ショウレイ</t>
    </rPh>
    <rPh sb="10" eb="12">
      <t>ハッピョウ</t>
    </rPh>
    <rPh sb="12" eb="13">
      <t>オヨ</t>
    </rPh>
    <rPh sb="14" eb="17">
      <t>サイシンサ</t>
    </rPh>
    <rPh sb="18" eb="21">
      <t>サイヒョウカ</t>
    </rPh>
    <rPh sb="21" eb="24">
      <t>シンセイヨウ</t>
    </rPh>
    <rPh sb="25" eb="28">
      <t>ブンショナド</t>
    </rPh>
    <phoneticPr fontId="4"/>
  </si>
  <si>
    <t>算出基準：ポイント数×０．８×６，０００円×症例数</t>
    <rPh sb="0" eb="2">
      <t>サンシュツ</t>
    </rPh>
    <rPh sb="2" eb="4">
      <t>キジュン</t>
    </rPh>
    <rPh sb="9" eb="10">
      <t>スウ</t>
    </rPh>
    <rPh sb="20" eb="21">
      <t>エン</t>
    </rPh>
    <rPh sb="22" eb="24">
      <t>ショウレイ</t>
    </rPh>
    <rPh sb="24" eb="25">
      <t>スウ</t>
    </rPh>
    <phoneticPr fontId="4"/>
  </si>
  <si>
    <t>　</t>
    <phoneticPr fontId="4"/>
  </si>
  <si>
    <t>⑤備品費</t>
    <rPh sb="1" eb="3">
      <t>ビヒン</t>
    </rPh>
    <rPh sb="3" eb="4">
      <t>ヒ</t>
    </rPh>
    <phoneticPr fontId="4"/>
  </si>
  <si>
    <t>当該研究において求められている結果を導くために必要不可欠であり、かつ、施設で保有していない機械器具の購入に要する経費</t>
    <rPh sb="0" eb="2">
      <t>トウガイ</t>
    </rPh>
    <rPh sb="8" eb="9">
      <t>モト</t>
    </rPh>
    <rPh sb="15" eb="17">
      <t>ケッカ</t>
    </rPh>
    <rPh sb="18" eb="19">
      <t>ミチビ</t>
    </rPh>
    <rPh sb="23" eb="25">
      <t>ヒツヨウ</t>
    </rPh>
    <phoneticPr fontId="4"/>
  </si>
  <si>
    <t>⑥人件費</t>
    <rPh sb="1" eb="4">
      <t>ジンケンヒ</t>
    </rPh>
    <phoneticPr fontId="4"/>
  </si>
  <si>
    <t>当該研究に従事する職員に係る人件費（給料、各種手当等）</t>
    <rPh sb="0" eb="2">
      <t>トウガイ</t>
    </rPh>
    <rPh sb="5" eb="7">
      <t>ジュウジ</t>
    </rPh>
    <rPh sb="9" eb="11">
      <t>ショクイン</t>
    </rPh>
    <rPh sb="12" eb="13">
      <t>カカ</t>
    </rPh>
    <rPh sb="14" eb="17">
      <t>ジンケンヒ</t>
    </rPh>
    <rPh sb="18" eb="20">
      <t>キュウリョウ</t>
    </rPh>
    <rPh sb="21" eb="23">
      <t>カクシュ</t>
    </rPh>
    <rPh sb="23" eb="25">
      <t>テアテ</t>
    </rPh>
    <rPh sb="25" eb="26">
      <t>トウ</t>
    </rPh>
    <phoneticPr fontId="4"/>
  </si>
  <si>
    <t>⑦委託料</t>
    <rPh sb="1" eb="4">
      <t>イタクリョウ</t>
    </rPh>
    <phoneticPr fontId="4"/>
  </si>
  <si>
    <t>当該研究に関連する受託研究審査委員会等の速記委託、
研究関連書類の保管会社への保存委託等に要する経費</t>
    <rPh sb="0" eb="2">
      <t>トウガイ</t>
    </rPh>
    <rPh sb="5" eb="7">
      <t>カンレン</t>
    </rPh>
    <rPh sb="9" eb="11">
      <t>ジュタク</t>
    </rPh>
    <rPh sb="11" eb="13">
      <t>ケンキュウ</t>
    </rPh>
    <rPh sb="13" eb="15">
      <t>シンサ</t>
    </rPh>
    <rPh sb="15" eb="18">
      <t>イインカイ</t>
    </rPh>
    <rPh sb="18" eb="19">
      <t>トウ</t>
    </rPh>
    <rPh sb="20" eb="22">
      <t>ソッキ</t>
    </rPh>
    <rPh sb="22" eb="24">
      <t>イタク</t>
    </rPh>
    <phoneticPr fontId="4"/>
  </si>
  <si>
    <t>⑧事務費</t>
    <rPh sb="1" eb="4">
      <t>ジムヒ</t>
    </rPh>
    <phoneticPr fontId="4"/>
  </si>
  <si>
    <t>当該研究に必要な光熱水量、消耗品費、印刷製本費、通信運搬費、受託研究審査委員会等の事務処理に必要な経費、研究の進行の管理等に必要な経費　算出基準：上記経費（①～⑦）の１０％</t>
    <rPh sb="0" eb="2">
      <t>トウガイ</t>
    </rPh>
    <rPh sb="5" eb="7">
      <t>ヒツヨウ</t>
    </rPh>
    <rPh sb="8" eb="9">
      <t>ヒカリ</t>
    </rPh>
    <rPh sb="9" eb="10">
      <t>ネツ</t>
    </rPh>
    <rPh sb="10" eb="11">
      <t>ミズ</t>
    </rPh>
    <rPh sb="11" eb="12">
      <t>リョウ</t>
    </rPh>
    <rPh sb="13" eb="16">
      <t>ショウモウヒン</t>
    </rPh>
    <rPh sb="16" eb="17">
      <t>ヒ</t>
    </rPh>
    <rPh sb="18" eb="20">
      <t>インサツ</t>
    </rPh>
    <rPh sb="20" eb="22">
      <t>セイホン</t>
    </rPh>
    <rPh sb="22" eb="23">
      <t>ヒ</t>
    </rPh>
    <rPh sb="24" eb="26">
      <t>ツウシン</t>
    </rPh>
    <phoneticPr fontId="4"/>
  </si>
  <si>
    <t>⑨管理費</t>
    <rPh sb="1" eb="4">
      <t>カンリヒ</t>
    </rPh>
    <phoneticPr fontId="4"/>
  </si>
  <si>
    <t>算出基準：技術料、機械損料、建物使用料、調査管理経費</t>
    <rPh sb="0" eb="2">
      <t>サンシュツ</t>
    </rPh>
    <rPh sb="2" eb="4">
      <t>キジュン</t>
    </rPh>
    <rPh sb="5" eb="7">
      <t>ギジュツ</t>
    </rPh>
    <rPh sb="7" eb="8">
      <t>リョウ</t>
    </rPh>
    <rPh sb="9" eb="11">
      <t>キカイ</t>
    </rPh>
    <rPh sb="11" eb="13">
      <t>ソンリョウ</t>
    </rPh>
    <rPh sb="14" eb="16">
      <t>タテモノ</t>
    </rPh>
    <rPh sb="16" eb="18">
      <t>シヨウ</t>
    </rPh>
    <rPh sb="18" eb="19">
      <t>リョウ</t>
    </rPh>
    <rPh sb="20" eb="22">
      <t>チョウサ</t>
    </rPh>
    <rPh sb="22" eb="24">
      <t>カンリ</t>
    </rPh>
    <rPh sb="24" eb="26">
      <t>ケイヒ</t>
    </rPh>
    <phoneticPr fontId="4"/>
  </si>
  <si>
    <t>その他①～⑧に該当しない調査関連経費として上記経費</t>
    <rPh sb="2" eb="3">
      <t>タ</t>
    </rPh>
    <rPh sb="7" eb="9">
      <t>ガイトウ</t>
    </rPh>
    <rPh sb="12" eb="14">
      <t>チョウサ</t>
    </rPh>
    <rPh sb="14" eb="16">
      <t>カンレン</t>
    </rPh>
    <rPh sb="16" eb="18">
      <t>ケイヒ</t>
    </rPh>
    <rPh sb="21" eb="23">
      <t>ジョウキ</t>
    </rPh>
    <rPh sb="23" eb="25">
      <t>ケイヒ</t>
    </rPh>
    <phoneticPr fontId="4"/>
  </si>
  <si>
    <t>(①～⑧）の３０％</t>
    <phoneticPr fontId="4"/>
  </si>
  <si>
    <t>小 計</t>
    <rPh sb="0" eb="3">
      <t>ショウケイ</t>
    </rPh>
    <phoneticPr fontId="4"/>
  </si>
  <si>
    <t>消 費 税</t>
    <rPh sb="0" eb="5">
      <t>ショウヒゼイ</t>
    </rPh>
    <phoneticPr fontId="4"/>
  </si>
  <si>
    <t>契　約　金　額</t>
    <rPh sb="0" eb="3">
      <t>ケイヤク</t>
    </rPh>
    <rPh sb="4" eb="7">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</si>
</sst>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name val="ＭＳ ゴシック"/>
      <family val="3"/>
      <charset val="128"/>
    </font>
    <font>
      <sz val="6"/>
      <name val="ＭＳ Ｐゴシック"/>
      <family val="3"/>
      <charset val="128"/>
    </font>
    <font>
      <b/>
      <sz val="10.5"/>
      <name val="ＭＳ ゴシック"/>
      <family val="3"/>
      <charset val="128"/>
    </font>
    <font>
      <b/>
      <sz val="14"/>
      <name val="ＭＳ ゴシック"/>
      <family val="3"/>
      <charset val="128"/>
    </font>
    <font>
      <sz val="10.5"/>
      <name val="ＭＳ 明朝"/>
      <family val="1"/>
      <charset val="128"/>
    </font>
    <font>
      <sz val="11"/>
      <name val="ＭＳ ゴシック"/>
      <family val="3"/>
      <charset val="128"/>
    </font>
    <font>
      <sz val="10"/>
      <name val="ＭＳ 明朝"/>
      <family val="1"/>
      <charset val="128"/>
    </font>
    <font>
      <sz val="11"/>
      <name val="ＭＳ Ｐゴシック"/>
      <family val="3"/>
      <charset val="128"/>
    </font>
    <font>
      <sz val="11"/>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3" fillId="0" borderId="0" xfId="0" applyFont="1" applyAlignment="1"/>
    <xf numFmtId="0" fontId="5" fillId="0" borderId="0" xfId="0" applyFont="1" applyAlignment="1"/>
    <xf numFmtId="0" fontId="3" fillId="0" borderId="0" xfId="0" applyFont="1" applyAlignment="1">
      <alignment horizontal="right"/>
    </xf>
    <xf numFmtId="0" fontId="6" fillId="0" borderId="0" xfId="0" applyFont="1" applyAlignment="1"/>
    <xf numFmtId="0" fontId="6" fillId="0" borderId="0" xfId="0" applyFont="1" applyAlignment="1">
      <alignment horizontal="center"/>
    </xf>
    <xf numFmtId="0" fontId="0" fillId="0" borderId="0" xfId="0" applyAlignment="1">
      <alignment horizontal="center"/>
    </xf>
    <xf numFmtId="0" fontId="7" fillId="0" borderId="0" xfId="0" applyFont="1" applyBorder="1" applyAlignment="1"/>
    <xf numFmtId="0" fontId="3" fillId="0" borderId="0" xfId="0" applyFont="1" applyBorder="1" applyAlignment="1"/>
    <xf numFmtId="0" fontId="7" fillId="0" borderId="0" xfId="0" applyFont="1" applyAlignment="1"/>
    <xf numFmtId="0" fontId="3" fillId="0" borderId="1" xfId="0" applyFont="1" applyBorder="1" applyAlignment="1">
      <alignment horizontal="center" vertical="center"/>
    </xf>
    <xf numFmtId="0" fontId="3" fillId="0" borderId="3" xfId="0" applyFont="1" applyBorder="1" applyAlignment="1">
      <alignment horizontal="centerContinuous" vertical="center"/>
    </xf>
    <xf numFmtId="0" fontId="9" fillId="0" borderId="6" xfId="0" applyFont="1" applyBorder="1" applyAlignment="1">
      <alignment vertical="center" shrinkToFit="1"/>
    </xf>
    <xf numFmtId="0" fontId="9" fillId="0" borderId="9" xfId="0" applyFont="1" applyBorder="1" applyAlignment="1">
      <alignment vertical="center" shrinkToFit="1"/>
    </xf>
    <xf numFmtId="0" fontId="9" fillId="0" borderId="12" xfId="0" applyFont="1" applyBorder="1" applyAlignment="1">
      <alignment vertical="center" shrinkToFit="1"/>
    </xf>
    <xf numFmtId="49" fontId="8" fillId="0" borderId="7" xfId="0" applyNumberFormat="1" applyFont="1" applyBorder="1" applyAlignment="1">
      <alignment vertical="center"/>
    </xf>
    <xf numFmtId="176" fontId="0" fillId="0" borderId="1" xfId="0" applyNumberFormat="1" applyBorder="1" applyAlignment="1">
      <alignment horizontal="right" vertical="center"/>
    </xf>
    <xf numFmtId="0" fontId="0" fillId="0" borderId="13" xfId="0" applyBorder="1" applyAlignment="1">
      <alignment horizontal="left" vertical="center"/>
    </xf>
    <xf numFmtId="176" fontId="3" fillId="0" borderId="4" xfId="0" applyNumberFormat="1" applyFont="1" applyFill="1" applyBorder="1" applyAlignment="1">
      <alignment horizontal="right" vertical="center"/>
    </xf>
    <xf numFmtId="38" fontId="3" fillId="0" borderId="10" xfId="1" applyFont="1" applyFill="1" applyBorder="1" applyAlignment="1">
      <alignment horizontal="right"/>
    </xf>
    <xf numFmtId="0" fontId="0" fillId="0" borderId="7" xfId="0" applyFill="1" applyBorder="1" applyAlignment="1"/>
    <xf numFmtId="0" fontId="0" fillId="0" borderId="4" xfId="0" applyFill="1" applyBorder="1" applyAlignment="1"/>
    <xf numFmtId="0" fontId="9" fillId="0" borderId="12" xfId="0" applyFont="1" applyBorder="1" applyAlignment="1">
      <alignment shrinkToFit="1"/>
    </xf>
    <xf numFmtId="3" fontId="3" fillId="0" borderId="10" xfId="0" applyNumberFormat="1" applyFont="1" applyFill="1" applyBorder="1" applyAlignment="1">
      <alignment horizontal="right" vertical="center"/>
    </xf>
    <xf numFmtId="3" fontId="3" fillId="0" borderId="7" xfId="0" applyNumberFormat="1" applyFont="1" applyFill="1" applyBorder="1" applyAlignment="1">
      <alignment horizontal="right" vertical="center"/>
    </xf>
    <xf numFmtId="49" fontId="3" fillId="0" borderId="7" xfId="0" applyNumberFormat="1" applyFont="1" applyBorder="1" applyAlignment="1">
      <alignment horizontal="center" vertical="center"/>
    </xf>
    <xf numFmtId="0" fontId="3" fillId="0" borderId="13" xfId="0" applyFont="1" applyFill="1" applyBorder="1" applyAlignment="1">
      <alignment horizontal="left" vertical="center"/>
    </xf>
    <xf numFmtId="0" fontId="3" fillId="0" borderId="9" xfId="0" applyFont="1" applyBorder="1" applyAlignment="1">
      <alignment vertical="center"/>
    </xf>
    <xf numFmtId="49" fontId="5" fillId="0" borderId="7" xfId="0" applyNumberFormat="1" applyFont="1" applyBorder="1" applyAlignment="1">
      <alignment horizontal="center" vertical="center"/>
    </xf>
    <xf numFmtId="0" fontId="0" fillId="0" borderId="0" xfId="0" applyAlignment="1"/>
    <xf numFmtId="0" fontId="8" fillId="0" borderId="0" xfId="0" applyFont="1" applyAlignment="1"/>
    <xf numFmtId="49" fontId="8" fillId="0" borderId="4" xfId="0" applyNumberFormat="1" applyFont="1" applyBorder="1" applyAlignment="1">
      <alignment vertical="center"/>
    </xf>
    <xf numFmtId="49" fontId="8" fillId="0" borderId="7" xfId="0" applyNumberFormat="1" applyFont="1" applyBorder="1" applyAlignment="1">
      <alignment vertical="center"/>
    </xf>
    <xf numFmtId="176" fontId="0" fillId="0" borderId="4" xfId="0" applyNumberFormat="1"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left" vertical="center"/>
    </xf>
    <xf numFmtId="0" fontId="0" fillId="0" borderId="8" xfId="0" applyBorder="1" applyAlignment="1">
      <alignment horizontal="left" vertical="center"/>
    </xf>
    <xf numFmtId="0" fontId="6" fillId="0" borderId="0" xfId="0" applyFont="1" applyAlignment="1">
      <alignment horizontal="center" wrapText="1"/>
    </xf>
    <xf numFmtId="0" fontId="6" fillId="0" borderId="0" xfId="0" applyFont="1" applyAlignment="1">
      <alignment horizontal="center"/>
    </xf>
    <xf numFmtId="0" fontId="0" fillId="0" borderId="0" xfId="0" applyAlignment="1">
      <alignment horizontal="center"/>
    </xf>
    <xf numFmtId="0" fontId="3" fillId="0" borderId="0" xfId="0" applyFont="1" applyAlignment="1"/>
    <xf numFmtId="0" fontId="3" fillId="0" borderId="1" xfId="0" applyFont="1" applyBorder="1" applyAlignment="1">
      <alignment horizontal="center" vertical="center"/>
    </xf>
    <xf numFmtId="0" fontId="0" fillId="0" borderId="2" xfId="0" applyBorder="1" applyAlignment="1">
      <alignment horizontal="center" vertical="center"/>
    </xf>
    <xf numFmtId="0" fontId="10" fillId="0" borderId="7" xfId="0" applyFont="1" applyBorder="1" applyAlignment="1">
      <alignment vertical="center"/>
    </xf>
    <xf numFmtId="176" fontId="0" fillId="0" borderId="4" xfId="0" applyNumberFormat="1" applyFill="1" applyBorder="1" applyAlignment="1">
      <alignment horizontal="right" vertical="center"/>
    </xf>
    <xf numFmtId="176" fontId="0" fillId="0" borderId="7" xfId="0" applyNumberFormat="1" applyFill="1" applyBorder="1" applyAlignment="1">
      <alignment horizontal="right" vertical="center"/>
    </xf>
    <xf numFmtId="49" fontId="8" fillId="0" borderId="10" xfId="0" applyNumberFormat="1" applyFont="1" applyBorder="1" applyAlignment="1">
      <alignment vertical="center"/>
    </xf>
    <xf numFmtId="176" fontId="0" fillId="0" borderId="10" xfId="0" applyNumberFormat="1" applyBorder="1" applyAlignment="1">
      <alignment horizontal="right" vertical="center"/>
    </xf>
    <xf numFmtId="176" fontId="0" fillId="0" borderId="7" xfId="0" applyNumberFormat="1" applyBorder="1" applyAlignment="1">
      <alignment horizontal="right" vertical="center"/>
    </xf>
    <xf numFmtId="0" fontId="0" fillId="0" borderId="11" xfId="0" applyBorder="1" applyAlignment="1">
      <alignment horizontal="left" vertical="center"/>
    </xf>
    <xf numFmtId="0" fontId="9" fillId="0" borderId="6" xfId="0" applyFont="1" applyBorder="1" applyAlignment="1">
      <alignment vertical="center" wrapText="1" shrinkToFit="1"/>
    </xf>
    <xf numFmtId="0" fontId="9" fillId="0" borderId="12" xfId="0" applyFont="1" applyBorder="1" applyAlignment="1">
      <alignment vertical="center" wrapText="1" shrinkToFit="1"/>
    </xf>
    <xf numFmtId="0" fontId="9" fillId="0" borderId="9" xfId="0" applyFont="1" applyBorder="1" applyAlignment="1">
      <alignment vertical="center" wrapText="1" shrinkToFit="1"/>
    </xf>
    <xf numFmtId="0" fontId="10" fillId="0" borderId="4" xfId="0" applyFont="1" applyBorder="1" applyAlignment="1">
      <alignment vertical="center"/>
    </xf>
    <xf numFmtId="0" fontId="10" fillId="0" borderId="10" xfId="0" applyFont="1" applyBorder="1" applyAlignment="1">
      <alignment vertical="center"/>
    </xf>
    <xf numFmtId="0" fontId="11" fillId="0" borderId="7" xfId="0" applyFont="1" applyBorder="1" applyAlignment="1">
      <alignment vertical="center"/>
    </xf>
    <xf numFmtId="0" fontId="0" fillId="0" borderId="5" xfId="0" applyFill="1" applyBorder="1" applyAlignment="1">
      <alignment horizontal="left" vertical="center"/>
    </xf>
    <xf numFmtId="0" fontId="0" fillId="0" borderId="11" xfId="0" applyFill="1" applyBorder="1" applyAlignment="1">
      <alignment horizontal="left" vertical="center"/>
    </xf>
    <xf numFmtId="0" fontId="0" fillId="0" borderId="8" xfId="0" applyFill="1" applyBorder="1" applyAlignment="1">
      <alignment horizontal="left" vertical="center"/>
    </xf>
    <xf numFmtId="0" fontId="0" fillId="0" borderId="7"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workbookViewId="0">
      <selection activeCell="E38" sqref="E38"/>
    </sheetView>
  </sheetViews>
  <sheetFormatPr defaultRowHeight="13.2" x14ac:dyDescent="0.2"/>
  <cols>
    <col min="1" max="1" width="2.6640625" style="9" customWidth="1"/>
    <col min="2" max="2" width="20.44140625" style="1" customWidth="1"/>
    <col min="3" max="3" width="10.88671875" style="1" customWidth="1"/>
    <col min="4" max="4" width="4.88671875" style="1" customWidth="1"/>
    <col min="5" max="5" width="57.44140625" style="1" customWidth="1"/>
    <col min="6" max="256" width="9" style="9"/>
    <col min="257" max="257" width="2.6640625" style="9" customWidth="1"/>
    <col min="258" max="258" width="20.44140625" style="9" customWidth="1"/>
    <col min="259" max="259" width="10.88671875" style="9" customWidth="1"/>
    <col min="260" max="260" width="4.88671875" style="9" customWidth="1"/>
    <col min="261" max="261" width="57.44140625" style="9" customWidth="1"/>
    <col min="262" max="512" width="9" style="9"/>
    <col min="513" max="513" width="2.6640625" style="9" customWidth="1"/>
    <col min="514" max="514" width="20.44140625" style="9" customWidth="1"/>
    <col min="515" max="515" width="10.88671875" style="9" customWidth="1"/>
    <col min="516" max="516" width="4.88671875" style="9" customWidth="1"/>
    <col min="517" max="517" width="57.44140625" style="9" customWidth="1"/>
    <col min="518" max="768" width="9" style="9"/>
    <col min="769" max="769" width="2.6640625" style="9" customWidth="1"/>
    <col min="770" max="770" width="20.44140625" style="9" customWidth="1"/>
    <col min="771" max="771" width="10.88671875" style="9" customWidth="1"/>
    <col min="772" max="772" width="4.88671875" style="9" customWidth="1"/>
    <col min="773" max="773" width="57.44140625" style="9" customWidth="1"/>
    <col min="774" max="1024" width="9" style="9"/>
    <col min="1025" max="1025" width="2.6640625" style="9" customWidth="1"/>
    <col min="1026" max="1026" width="20.44140625" style="9" customWidth="1"/>
    <col min="1027" max="1027" width="10.88671875" style="9" customWidth="1"/>
    <col min="1028" max="1028" width="4.88671875" style="9" customWidth="1"/>
    <col min="1029" max="1029" width="57.44140625" style="9" customWidth="1"/>
    <col min="1030" max="1280" width="9" style="9"/>
    <col min="1281" max="1281" width="2.6640625" style="9" customWidth="1"/>
    <col min="1282" max="1282" width="20.44140625" style="9" customWidth="1"/>
    <col min="1283" max="1283" width="10.88671875" style="9" customWidth="1"/>
    <col min="1284" max="1284" width="4.88671875" style="9" customWidth="1"/>
    <col min="1285" max="1285" width="57.44140625" style="9" customWidth="1"/>
    <col min="1286" max="1536" width="9" style="9"/>
    <col min="1537" max="1537" width="2.6640625" style="9" customWidth="1"/>
    <col min="1538" max="1538" width="20.44140625" style="9" customWidth="1"/>
    <col min="1539" max="1539" width="10.88671875" style="9" customWidth="1"/>
    <col min="1540" max="1540" width="4.88671875" style="9" customWidth="1"/>
    <col min="1541" max="1541" width="57.44140625" style="9" customWidth="1"/>
    <col min="1542" max="1792" width="9" style="9"/>
    <col min="1793" max="1793" width="2.6640625" style="9" customWidth="1"/>
    <col min="1794" max="1794" width="20.44140625" style="9" customWidth="1"/>
    <col min="1795" max="1795" width="10.88671875" style="9" customWidth="1"/>
    <col min="1796" max="1796" width="4.88671875" style="9" customWidth="1"/>
    <col min="1797" max="1797" width="57.44140625" style="9" customWidth="1"/>
    <col min="1798" max="2048" width="9" style="9"/>
    <col min="2049" max="2049" width="2.6640625" style="9" customWidth="1"/>
    <col min="2050" max="2050" width="20.44140625" style="9" customWidth="1"/>
    <col min="2051" max="2051" width="10.88671875" style="9" customWidth="1"/>
    <col min="2052" max="2052" width="4.88671875" style="9" customWidth="1"/>
    <col min="2053" max="2053" width="57.44140625" style="9" customWidth="1"/>
    <col min="2054" max="2304" width="9" style="9"/>
    <col min="2305" max="2305" width="2.6640625" style="9" customWidth="1"/>
    <col min="2306" max="2306" width="20.44140625" style="9" customWidth="1"/>
    <col min="2307" max="2307" width="10.88671875" style="9" customWidth="1"/>
    <col min="2308" max="2308" width="4.88671875" style="9" customWidth="1"/>
    <col min="2309" max="2309" width="57.44140625" style="9" customWidth="1"/>
    <col min="2310" max="2560" width="9" style="9"/>
    <col min="2561" max="2561" width="2.6640625" style="9" customWidth="1"/>
    <col min="2562" max="2562" width="20.44140625" style="9" customWidth="1"/>
    <col min="2563" max="2563" width="10.88671875" style="9" customWidth="1"/>
    <col min="2564" max="2564" width="4.88671875" style="9" customWidth="1"/>
    <col min="2565" max="2565" width="57.44140625" style="9" customWidth="1"/>
    <col min="2566" max="2816" width="9" style="9"/>
    <col min="2817" max="2817" width="2.6640625" style="9" customWidth="1"/>
    <col min="2818" max="2818" width="20.44140625" style="9" customWidth="1"/>
    <col min="2819" max="2819" width="10.88671875" style="9" customWidth="1"/>
    <col min="2820" max="2820" width="4.88671875" style="9" customWidth="1"/>
    <col min="2821" max="2821" width="57.44140625" style="9" customWidth="1"/>
    <col min="2822" max="3072" width="9" style="9"/>
    <col min="3073" max="3073" width="2.6640625" style="9" customWidth="1"/>
    <col min="3074" max="3074" width="20.44140625" style="9" customWidth="1"/>
    <col min="3075" max="3075" width="10.88671875" style="9" customWidth="1"/>
    <col min="3076" max="3076" width="4.88671875" style="9" customWidth="1"/>
    <col min="3077" max="3077" width="57.44140625" style="9" customWidth="1"/>
    <col min="3078" max="3328" width="9" style="9"/>
    <col min="3329" max="3329" width="2.6640625" style="9" customWidth="1"/>
    <col min="3330" max="3330" width="20.44140625" style="9" customWidth="1"/>
    <col min="3331" max="3331" width="10.88671875" style="9" customWidth="1"/>
    <col min="3332" max="3332" width="4.88671875" style="9" customWidth="1"/>
    <col min="3333" max="3333" width="57.44140625" style="9" customWidth="1"/>
    <col min="3334" max="3584" width="9" style="9"/>
    <col min="3585" max="3585" width="2.6640625" style="9" customWidth="1"/>
    <col min="3586" max="3586" width="20.44140625" style="9" customWidth="1"/>
    <col min="3587" max="3587" width="10.88671875" style="9" customWidth="1"/>
    <col min="3588" max="3588" width="4.88671875" style="9" customWidth="1"/>
    <col min="3589" max="3589" width="57.44140625" style="9" customWidth="1"/>
    <col min="3590" max="3840" width="9" style="9"/>
    <col min="3841" max="3841" width="2.6640625" style="9" customWidth="1"/>
    <col min="3842" max="3842" width="20.44140625" style="9" customWidth="1"/>
    <col min="3843" max="3843" width="10.88671875" style="9" customWidth="1"/>
    <col min="3844" max="3844" width="4.88671875" style="9" customWidth="1"/>
    <col min="3845" max="3845" width="57.44140625" style="9" customWidth="1"/>
    <col min="3846" max="4096" width="9" style="9"/>
    <col min="4097" max="4097" width="2.6640625" style="9" customWidth="1"/>
    <col min="4098" max="4098" width="20.44140625" style="9" customWidth="1"/>
    <col min="4099" max="4099" width="10.88671875" style="9" customWidth="1"/>
    <col min="4100" max="4100" width="4.88671875" style="9" customWidth="1"/>
    <col min="4101" max="4101" width="57.44140625" style="9" customWidth="1"/>
    <col min="4102" max="4352" width="9" style="9"/>
    <col min="4353" max="4353" width="2.6640625" style="9" customWidth="1"/>
    <col min="4354" max="4354" width="20.44140625" style="9" customWidth="1"/>
    <col min="4355" max="4355" width="10.88671875" style="9" customWidth="1"/>
    <col min="4356" max="4356" width="4.88671875" style="9" customWidth="1"/>
    <col min="4357" max="4357" width="57.44140625" style="9" customWidth="1"/>
    <col min="4358" max="4608" width="9" style="9"/>
    <col min="4609" max="4609" width="2.6640625" style="9" customWidth="1"/>
    <col min="4610" max="4610" width="20.44140625" style="9" customWidth="1"/>
    <col min="4611" max="4611" width="10.88671875" style="9" customWidth="1"/>
    <col min="4612" max="4612" width="4.88671875" style="9" customWidth="1"/>
    <col min="4613" max="4613" width="57.44140625" style="9" customWidth="1"/>
    <col min="4614" max="4864" width="9" style="9"/>
    <col min="4865" max="4865" width="2.6640625" style="9" customWidth="1"/>
    <col min="4866" max="4866" width="20.44140625" style="9" customWidth="1"/>
    <col min="4867" max="4867" width="10.88671875" style="9" customWidth="1"/>
    <col min="4868" max="4868" width="4.88671875" style="9" customWidth="1"/>
    <col min="4869" max="4869" width="57.44140625" style="9" customWidth="1"/>
    <col min="4870" max="5120" width="9" style="9"/>
    <col min="5121" max="5121" width="2.6640625" style="9" customWidth="1"/>
    <col min="5122" max="5122" width="20.44140625" style="9" customWidth="1"/>
    <col min="5123" max="5123" width="10.88671875" style="9" customWidth="1"/>
    <col min="5124" max="5124" width="4.88671875" style="9" customWidth="1"/>
    <col min="5125" max="5125" width="57.44140625" style="9" customWidth="1"/>
    <col min="5126" max="5376" width="9" style="9"/>
    <col min="5377" max="5377" width="2.6640625" style="9" customWidth="1"/>
    <col min="5378" max="5378" width="20.44140625" style="9" customWidth="1"/>
    <col min="5379" max="5379" width="10.88671875" style="9" customWidth="1"/>
    <col min="5380" max="5380" width="4.88671875" style="9" customWidth="1"/>
    <col min="5381" max="5381" width="57.44140625" style="9" customWidth="1"/>
    <col min="5382" max="5632" width="9" style="9"/>
    <col min="5633" max="5633" width="2.6640625" style="9" customWidth="1"/>
    <col min="5634" max="5634" width="20.44140625" style="9" customWidth="1"/>
    <col min="5635" max="5635" width="10.88671875" style="9" customWidth="1"/>
    <col min="5636" max="5636" width="4.88671875" style="9" customWidth="1"/>
    <col min="5637" max="5637" width="57.44140625" style="9" customWidth="1"/>
    <col min="5638" max="5888" width="9" style="9"/>
    <col min="5889" max="5889" width="2.6640625" style="9" customWidth="1"/>
    <col min="5890" max="5890" width="20.44140625" style="9" customWidth="1"/>
    <col min="5891" max="5891" width="10.88671875" style="9" customWidth="1"/>
    <col min="5892" max="5892" width="4.88671875" style="9" customWidth="1"/>
    <col min="5893" max="5893" width="57.44140625" style="9" customWidth="1"/>
    <col min="5894" max="6144" width="9" style="9"/>
    <col min="6145" max="6145" width="2.6640625" style="9" customWidth="1"/>
    <col min="6146" max="6146" width="20.44140625" style="9" customWidth="1"/>
    <col min="6147" max="6147" width="10.88671875" style="9" customWidth="1"/>
    <col min="6148" max="6148" width="4.88671875" style="9" customWidth="1"/>
    <col min="6149" max="6149" width="57.44140625" style="9" customWidth="1"/>
    <col min="6150" max="6400" width="9" style="9"/>
    <col min="6401" max="6401" width="2.6640625" style="9" customWidth="1"/>
    <col min="6402" max="6402" width="20.44140625" style="9" customWidth="1"/>
    <col min="6403" max="6403" width="10.88671875" style="9" customWidth="1"/>
    <col min="6404" max="6404" width="4.88671875" style="9" customWidth="1"/>
    <col min="6405" max="6405" width="57.44140625" style="9" customWidth="1"/>
    <col min="6406" max="6656" width="9" style="9"/>
    <col min="6657" max="6657" width="2.6640625" style="9" customWidth="1"/>
    <col min="6658" max="6658" width="20.44140625" style="9" customWidth="1"/>
    <col min="6659" max="6659" width="10.88671875" style="9" customWidth="1"/>
    <col min="6660" max="6660" width="4.88671875" style="9" customWidth="1"/>
    <col min="6661" max="6661" width="57.44140625" style="9" customWidth="1"/>
    <col min="6662" max="6912" width="9" style="9"/>
    <col min="6913" max="6913" width="2.6640625" style="9" customWidth="1"/>
    <col min="6914" max="6914" width="20.44140625" style="9" customWidth="1"/>
    <col min="6915" max="6915" width="10.88671875" style="9" customWidth="1"/>
    <col min="6916" max="6916" width="4.88671875" style="9" customWidth="1"/>
    <col min="6917" max="6917" width="57.44140625" style="9" customWidth="1"/>
    <col min="6918" max="7168" width="9" style="9"/>
    <col min="7169" max="7169" width="2.6640625" style="9" customWidth="1"/>
    <col min="7170" max="7170" width="20.44140625" style="9" customWidth="1"/>
    <col min="7171" max="7171" width="10.88671875" style="9" customWidth="1"/>
    <col min="7172" max="7172" width="4.88671875" style="9" customWidth="1"/>
    <col min="7173" max="7173" width="57.44140625" style="9" customWidth="1"/>
    <col min="7174" max="7424" width="9" style="9"/>
    <col min="7425" max="7425" width="2.6640625" style="9" customWidth="1"/>
    <col min="7426" max="7426" width="20.44140625" style="9" customWidth="1"/>
    <col min="7427" max="7427" width="10.88671875" style="9" customWidth="1"/>
    <col min="7428" max="7428" width="4.88671875" style="9" customWidth="1"/>
    <col min="7429" max="7429" width="57.44140625" style="9" customWidth="1"/>
    <col min="7430" max="7680" width="9" style="9"/>
    <col min="7681" max="7681" width="2.6640625" style="9" customWidth="1"/>
    <col min="7682" max="7682" width="20.44140625" style="9" customWidth="1"/>
    <col min="7683" max="7683" width="10.88671875" style="9" customWidth="1"/>
    <col min="7684" max="7684" width="4.88671875" style="9" customWidth="1"/>
    <col min="7685" max="7685" width="57.44140625" style="9" customWidth="1"/>
    <col min="7686" max="7936" width="9" style="9"/>
    <col min="7937" max="7937" width="2.6640625" style="9" customWidth="1"/>
    <col min="7938" max="7938" width="20.44140625" style="9" customWidth="1"/>
    <col min="7939" max="7939" width="10.88671875" style="9" customWidth="1"/>
    <col min="7940" max="7940" width="4.88671875" style="9" customWidth="1"/>
    <col min="7941" max="7941" width="57.44140625" style="9" customWidth="1"/>
    <col min="7942" max="8192" width="9" style="9"/>
    <col min="8193" max="8193" width="2.6640625" style="9" customWidth="1"/>
    <col min="8194" max="8194" width="20.44140625" style="9" customWidth="1"/>
    <col min="8195" max="8195" width="10.88671875" style="9" customWidth="1"/>
    <col min="8196" max="8196" width="4.88671875" style="9" customWidth="1"/>
    <col min="8197" max="8197" width="57.44140625" style="9" customWidth="1"/>
    <col min="8198" max="8448" width="9" style="9"/>
    <col min="8449" max="8449" width="2.6640625" style="9" customWidth="1"/>
    <col min="8450" max="8450" width="20.44140625" style="9" customWidth="1"/>
    <col min="8451" max="8451" width="10.88671875" style="9" customWidth="1"/>
    <col min="8452" max="8452" width="4.88671875" style="9" customWidth="1"/>
    <col min="8453" max="8453" width="57.44140625" style="9" customWidth="1"/>
    <col min="8454" max="8704" width="9" style="9"/>
    <col min="8705" max="8705" width="2.6640625" style="9" customWidth="1"/>
    <col min="8706" max="8706" width="20.44140625" style="9" customWidth="1"/>
    <col min="8707" max="8707" width="10.88671875" style="9" customWidth="1"/>
    <col min="8708" max="8708" width="4.88671875" style="9" customWidth="1"/>
    <col min="8709" max="8709" width="57.44140625" style="9" customWidth="1"/>
    <col min="8710" max="8960" width="9" style="9"/>
    <col min="8961" max="8961" width="2.6640625" style="9" customWidth="1"/>
    <col min="8962" max="8962" width="20.44140625" style="9" customWidth="1"/>
    <col min="8963" max="8963" width="10.88671875" style="9" customWidth="1"/>
    <col min="8964" max="8964" width="4.88671875" style="9" customWidth="1"/>
    <col min="8965" max="8965" width="57.44140625" style="9" customWidth="1"/>
    <col min="8966" max="9216" width="9" style="9"/>
    <col min="9217" max="9217" width="2.6640625" style="9" customWidth="1"/>
    <col min="9218" max="9218" width="20.44140625" style="9" customWidth="1"/>
    <col min="9219" max="9219" width="10.88671875" style="9" customWidth="1"/>
    <col min="9220" max="9220" width="4.88671875" style="9" customWidth="1"/>
    <col min="9221" max="9221" width="57.44140625" style="9" customWidth="1"/>
    <col min="9222" max="9472" width="9" style="9"/>
    <col min="9473" max="9473" width="2.6640625" style="9" customWidth="1"/>
    <col min="9474" max="9474" width="20.44140625" style="9" customWidth="1"/>
    <col min="9475" max="9475" width="10.88671875" style="9" customWidth="1"/>
    <col min="9476" max="9476" width="4.88671875" style="9" customWidth="1"/>
    <col min="9477" max="9477" width="57.44140625" style="9" customWidth="1"/>
    <col min="9478" max="9728" width="9" style="9"/>
    <col min="9729" max="9729" width="2.6640625" style="9" customWidth="1"/>
    <col min="9730" max="9730" width="20.44140625" style="9" customWidth="1"/>
    <col min="9731" max="9731" width="10.88671875" style="9" customWidth="1"/>
    <col min="9732" max="9732" width="4.88671875" style="9" customWidth="1"/>
    <col min="9733" max="9733" width="57.44140625" style="9" customWidth="1"/>
    <col min="9734" max="9984" width="9" style="9"/>
    <col min="9985" max="9985" width="2.6640625" style="9" customWidth="1"/>
    <col min="9986" max="9986" width="20.44140625" style="9" customWidth="1"/>
    <col min="9987" max="9987" width="10.88671875" style="9" customWidth="1"/>
    <col min="9988" max="9988" width="4.88671875" style="9" customWidth="1"/>
    <col min="9989" max="9989" width="57.44140625" style="9" customWidth="1"/>
    <col min="9990" max="10240" width="9" style="9"/>
    <col min="10241" max="10241" width="2.6640625" style="9" customWidth="1"/>
    <col min="10242" max="10242" width="20.44140625" style="9" customWidth="1"/>
    <col min="10243" max="10243" width="10.88671875" style="9" customWidth="1"/>
    <col min="10244" max="10244" width="4.88671875" style="9" customWidth="1"/>
    <col min="10245" max="10245" width="57.44140625" style="9" customWidth="1"/>
    <col min="10246" max="10496" width="9" style="9"/>
    <col min="10497" max="10497" width="2.6640625" style="9" customWidth="1"/>
    <col min="10498" max="10498" width="20.44140625" style="9" customWidth="1"/>
    <col min="10499" max="10499" width="10.88671875" style="9" customWidth="1"/>
    <col min="10500" max="10500" width="4.88671875" style="9" customWidth="1"/>
    <col min="10501" max="10501" width="57.44140625" style="9" customWidth="1"/>
    <col min="10502" max="10752" width="9" style="9"/>
    <col min="10753" max="10753" width="2.6640625" style="9" customWidth="1"/>
    <col min="10754" max="10754" width="20.44140625" style="9" customWidth="1"/>
    <col min="10755" max="10755" width="10.88671875" style="9" customWidth="1"/>
    <col min="10756" max="10756" width="4.88671875" style="9" customWidth="1"/>
    <col min="10757" max="10757" width="57.44140625" style="9" customWidth="1"/>
    <col min="10758" max="11008" width="9" style="9"/>
    <col min="11009" max="11009" width="2.6640625" style="9" customWidth="1"/>
    <col min="11010" max="11010" width="20.44140625" style="9" customWidth="1"/>
    <col min="11011" max="11011" width="10.88671875" style="9" customWidth="1"/>
    <col min="11012" max="11012" width="4.88671875" style="9" customWidth="1"/>
    <col min="11013" max="11013" width="57.44140625" style="9" customWidth="1"/>
    <col min="11014" max="11264" width="9" style="9"/>
    <col min="11265" max="11265" width="2.6640625" style="9" customWidth="1"/>
    <col min="11266" max="11266" width="20.44140625" style="9" customWidth="1"/>
    <col min="11267" max="11267" width="10.88671875" style="9" customWidth="1"/>
    <col min="11268" max="11268" width="4.88671875" style="9" customWidth="1"/>
    <col min="11269" max="11269" width="57.44140625" style="9" customWidth="1"/>
    <col min="11270" max="11520" width="9" style="9"/>
    <col min="11521" max="11521" width="2.6640625" style="9" customWidth="1"/>
    <col min="11522" max="11522" width="20.44140625" style="9" customWidth="1"/>
    <col min="11523" max="11523" width="10.88671875" style="9" customWidth="1"/>
    <col min="11524" max="11524" width="4.88671875" style="9" customWidth="1"/>
    <col min="11525" max="11525" width="57.44140625" style="9" customWidth="1"/>
    <col min="11526" max="11776" width="9" style="9"/>
    <col min="11777" max="11777" width="2.6640625" style="9" customWidth="1"/>
    <col min="11778" max="11778" width="20.44140625" style="9" customWidth="1"/>
    <col min="11779" max="11779" width="10.88671875" style="9" customWidth="1"/>
    <col min="11780" max="11780" width="4.88671875" style="9" customWidth="1"/>
    <col min="11781" max="11781" width="57.44140625" style="9" customWidth="1"/>
    <col min="11782" max="12032" width="9" style="9"/>
    <col min="12033" max="12033" width="2.6640625" style="9" customWidth="1"/>
    <col min="12034" max="12034" width="20.44140625" style="9" customWidth="1"/>
    <col min="12035" max="12035" width="10.88671875" style="9" customWidth="1"/>
    <col min="12036" max="12036" width="4.88671875" style="9" customWidth="1"/>
    <col min="12037" max="12037" width="57.44140625" style="9" customWidth="1"/>
    <col min="12038" max="12288" width="9" style="9"/>
    <col min="12289" max="12289" width="2.6640625" style="9" customWidth="1"/>
    <col min="12290" max="12290" width="20.44140625" style="9" customWidth="1"/>
    <col min="12291" max="12291" width="10.88671875" style="9" customWidth="1"/>
    <col min="12292" max="12292" width="4.88671875" style="9" customWidth="1"/>
    <col min="12293" max="12293" width="57.44140625" style="9" customWidth="1"/>
    <col min="12294" max="12544" width="9" style="9"/>
    <col min="12545" max="12545" width="2.6640625" style="9" customWidth="1"/>
    <col min="12546" max="12546" width="20.44140625" style="9" customWidth="1"/>
    <col min="12547" max="12547" width="10.88671875" style="9" customWidth="1"/>
    <col min="12548" max="12548" width="4.88671875" style="9" customWidth="1"/>
    <col min="12549" max="12549" width="57.44140625" style="9" customWidth="1"/>
    <col min="12550" max="12800" width="9" style="9"/>
    <col min="12801" max="12801" width="2.6640625" style="9" customWidth="1"/>
    <col min="12802" max="12802" width="20.44140625" style="9" customWidth="1"/>
    <col min="12803" max="12803" width="10.88671875" style="9" customWidth="1"/>
    <col min="12804" max="12804" width="4.88671875" style="9" customWidth="1"/>
    <col min="12805" max="12805" width="57.44140625" style="9" customWidth="1"/>
    <col min="12806" max="13056" width="9" style="9"/>
    <col min="13057" max="13057" width="2.6640625" style="9" customWidth="1"/>
    <col min="13058" max="13058" width="20.44140625" style="9" customWidth="1"/>
    <col min="13059" max="13059" width="10.88671875" style="9" customWidth="1"/>
    <col min="13060" max="13060" width="4.88671875" style="9" customWidth="1"/>
    <col min="13061" max="13061" width="57.44140625" style="9" customWidth="1"/>
    <col min="13062" max="13312" width="9" style="9"/>
    <col min="13313" max="13313" width="2.6640625" style="9" customWidth="1"/>
    <col min="13314" max="13314" width="20.44140625" style="9" customWidth="1"/>
    <col min="13315" max="13315" width="10.88671875" style="9" customWidth="1"/>
    <col min="13316" max="13316" width="4.88671875" style="9" customWidth="1"/>
    <col min="13317" max="13317" width="57.44140625" style="9" customWidth="1"/>
    <col min="13318" max="13568" width="9" style="9"/>
    <col min="13569" max="13569" width="2.6640625" style="9" customWidth="1"/>
    <col min="13570" max="13570" width="20.44140625" style="9" customWidth="1"/>
    <col min="13571" max="13571" width="10.88671875" style="9" customWidth="1"/>
    <col min="13572" max="13572" width="4.88671875" style="9" customWidth="1"/>
    <col min="13573" max="13573" width="57.44140625" style="9" customWidth="1"/>
    <col min="13574" max="13824" width="9" style="9"/>
    <col min="13825" max="13825" width="2.6640625" style="9" customWidth="1"/>
    <col min="13826" max="13826" width="20.44140625" style="9" customWidth="1"/>
    <col min="13827" max="13827" width="10.88671875" style="9" customWidth="1"/>
    <col min="13828" max="13828" width="4.88671875" style="9" customWidth="1"/>
    <col min="13829" max="13829" width="57.44140625" style="9" customWidth="1"/>
    <col min="13830" max="14080" width="9" style="9"/>
    <col min="14081" max="14081" width="2.6640625" style="9" customWidth="1"/>
    <col min="14082" max="14082" width="20.44140625" style="9" customWidth="1"/>
    <col min="14083" max="14083" width="10.88671875" style="9" customWidth="1"/>
    <col min="14084" max="14084" width="4.88671875" style="9" customWidth="1"/>
    <col min="14085" max="14085" width="57.44140625" style="9" customWidth="1"/>
    <col min="14086" max="14336" width="9" style="9"/>
    <col min="14337" max="14337" width="2.6640625" style="9" customWidth="1"/>
    <col min="14338" max="14338" width="20.44140625" style="9" customWidth="1"/>
    <col min="14339" max="14339" width="10.88671875" style="9" customWidth="1"/>
    <col min="14340" max="14340" width="4.88671875" style="9" customWidth="1"/>
    <col min="14341" max="14341" width="57.44140625" style="9" customWidth="1"/>
    <col min="14342" max="14592" width="9" style="9"/>
    <col min="14593" max="14593" width="2.6640625" style="9" customWidth="1"/>
    <col min="14594" max="14594" width="20.44140625" style="9" customWidth="1"/>
    <col min="14595" max="14595" width="10.88671875" style="9" customWidth="1"/>
    <col min="14596" max="14596" width="4.88671875" style="9" customWidth="1"/>
    <col min="14597" max="14597" width="57.44140625" style="9" customWidth="1"/>
    <col min="14598" max="14848" width="9" style="9"/>
    <col min="14849" max="14849" width="2.6640625" style="9" customWidth="1"/>
    <col min="14850" max="14850" width="20.44140625" style="9" customWidth="1"/>
    <col min="14851" max="14851" width="10.88671875" style="9" customWidth="1"/>
    <col min="14852" max="14852" width="4.88671875" style="9" customWidth="1"/>
    <col min="14853" max="14853" width="57.44140625" style="9" customWidth="1"/>
    <col min="14854" max="15104" width="9" style="9"/>
    <col min="15105" max="15105" width="2.6640625" style="9" customWidth="1"/>
    <col min="15106" max="15106" width="20.44140625" style="9" customWidth="1"/>
    <col min="15107" max="15107" width="10.88671875" style="9" customWidth="1"/>
    <col min="15108" max="15108" width="4.88671875" style="9" customWidth="1"/>
    <col min="15109" max="15109" width="57.44140625" style="9" customWidth="1"/>
    <col min="15110" max="15360" width="9" style="9"/>
    <col min="15361" max="15361" width="2.6640625" style="9" customWidth="1"/>
    <col min="15362" max="15362" width="20.44140625" style="9" customWidth="1"/>
    <col min="15363" max="15363" width="10.88671875" style="9" customWidth="1"/>
    <col min="15364" max="15364" width="4.88671875" style="9" customWidth="1"/>
    <col min="15365" max="15365" width="57.44140625" style="9" customWidth="1"/>
    <col min="15366" max="15616" width="9" style="9"/>
    <col min="15617" max="15617" width="2.6640625" style="9" customWidth="1"/>
    <col min="15618" max="15618" width="20.44140625" style="9" customWidth="1"/>
    <col min="15619" max="15619" width="10.88671875" style="9" customWidth="1"/>
    <col min="15620" max="15620" width="4.88671875" style="9" customWidth="1"/>
    <col min="15621" max="15621" width="57.44140625" style="9" customWidth="1"/>
    <col min="15622" max="15872" width="9" style="9"/>
    <col min="15873" max="15873" width="2.6640625" style="9" customWidth="1"/>
    <col min="15874" max="15874" width="20.44140625" style="9" customWidth="1"/>
    <col min="15875" max="15875" width="10.88671875" style="9" customWidth="1"/>
    <col min="15876" max="15876" width="4.88671875" style="9" customWidth="1"/>
    <col min="15877" max="15877" width="57.44140625" style="9" customWidth="1"/>
    <col min="15878" max="16128" width="9" style="9"/>
    <col min="16129" max="16129" width="2.6640625" style="9" customWidth="1"/>
    <col min="16130" max="16130" width="20.44140625" style="9" customWidth="1"/>
    <col min="16131" max="16131" width="10.88671875" style="9" customWidth="1"/>
    <col min="16132" max="16132" width="4.88671875" style="9" customWidth="1"/>
    <col min="16133" max="16133" width="57.44140625" style="9" customWidth="1"/>
    <col min="16134" max="16384" width="9" style="9"/>
  </cols>
  <sheetData>
    <row r="1" spans="1:9" s="1" customFormat="1" ht="21.75" customHeight="1" x14ac:dyDescent="0.2">
      <c r="A1" s="1" t="s">
        <v>0</v>
      </c>
      <c r="B1" s="2"/>
      <c r="E1" s="3" t="s">
        <v>1</v>
      </c>
    </row>
    <row r="2" spans="1:9" s="4" customFormat="1" ht="39" customHeight="1" x14ac:dyDescent="0.2">
      <c r="A2" s="37" t="s">
        <v>2</v>
      </c>
      <c r="B2" s="38"/>
      <c r="C2" s="38"/>
      <c r="D2" s="38"/>
      <c r="E2" s="38"/>
    </row>
    <row r="3" spans="1:9" s="4" customFormat="1" ht="14.25" customHeight="1" x14ac:dyDescent="0.2">
      <c r="A3" s="38"/>
      <c r="B3" s="39"/>
      <c r="C3" s="39"/>
      <c r="D3" s="39"/>
      <c r="E3" s="39"/>
    </row>
    <row r="4" spans="1:9" s="4" customFormat="1" ht="16.5" customHeight="1" x14ac:dyDescent="0.2">
      <c r="A4" s="5"/>
      <c r="B4" s="6"/>
      <c r="C4" s="6"/>
      <c r="D4" s="6"/>
      <c r="E4" s="6"/>
    </row>
    <row r="5" spans="1:9" s="1" customFormat="1" ht="25.5" customHeight="1" x14ac:dyDescent="0.2"/>
    <row r="6" spans="1:9" s="1" customFormat="1" ht="20.25" customHeight="1" x14ac:dyDescent="0.2">
      <c r="E6" s="3" t="s">
        <v>3</v>
      </c>
    </row>
    <row r="7" spans="1:9" s="1" customFormat="1" ht="20.25" customHeight="1" x14ac:dyDescent="0.2">
      <c r="E7" s="1" t="s">
        <v>4</v>
      </c>
    </row>
    <row r="8" spans="1:9" s="1" customFormat="1" ht="24" customHeight="1" x14ac:dyDescent="0.2"/>
    <row r="9" spans="1:9" s="1" customFormat="1" ht="24" customHeight="1" x14ac:dyDescent="0.2">
      <c r="E9" s="1" t="s">
        <v>5</v>
      </c>
    </row>
    <row r="10" spans="1:9" s="1" customFormat="1" ht="17.25" customHeight="1" x14ac:dyDescent="0.2"/>
    <row r="11" spans="1:9" s="1" customFormat="1" ht="22.5" customHeight="1" x14ac:dyDescent="0.2">
      <c r="B11" s="1" t="s">
        <v>6</v>
      </c>
      <c r="D11" s="40"/>
      <c r="E11" s="40"/>
    </row>
    <row r="12" spans="1:9" s="1" customFormat="1" ht="24" customHeight="1" x14ac:dyDescent="0.2">
      <c r="B12" s="40" t="s">
        <v>7</v>
      </c>
      <c r="C12" s="40"/>
      <c r="D12" s="40"/>
      <c r="E12" s="40"/>
    </row>
    <row r="13" spans="1:9" s="1" customFormat="1" ht="24" customHeight="1" x14ac:dyDescent="0.2">
      <c r="B13" s="1" t="s">
        <v>8</v>
      </c>
    </row>
    <row r="14" spans="1:9" s="7" customFormat="1" ht="7.5" customHeight="1" x14ac:dyDescent="0.2">
      <c r="B14" s="8"/>
      <c r="C14" s="8"/>
      <c r="D14" s="8"/>
      <c r="E14" s="8"/>
    </row>
    <row r="15" spans="1:9" ht="30" customHeight="1" x14ac:dyDescent="0.2">
      <c r="B15" s="10" t="s">
        <v>9</v>
      </c>
      <c r="C15" s="41" t="s">
        <v>10</v>
      </c>
      <c r="D15" s="42"/>
      <c r="E15" s="11" t="s">
        <v>11</v>
      </c>
      <c r="I15" s="9" t="s">
        <v>12</v>
      </c>
    </row>
    <row r="16" spans="1:9" ht="13.5" customHeight="1" x14ac:dyDescent="0.2">
      <c r="B16" s="31" t="s">
        <v>13</v>
      </c>
      <c r="C16" s="33"/>
      <c r="D16" s="35" t="s">
        <v>14</v>
      </c>
      <c r="E16" s="12" t="s">
        <v>15</v>
      </c>
    </row>
    <row r="17" spans="2:9" ht="13.5" customHeight="1" x14ac:dyDescent="0.2">
      <c r="B17" s="32"/>
      <c r="C17" s="34"/>
      <c r="D17" s="36"/>
      <c r="E17" s="13" t="s">
        <v>16</v>
      </c>
    </row>
    <row r="18" spans="2:9" ht="13.5" customHeight="1" x14ac:dyDescent="0.2">
      <c r="B18" s="31" t="s">
        <v>17</v>
      </c>
      <c r="C18" s="44"/>
      <c r="D18" s="35" t="s">
        <v>14</v>
      </c>
      <c r="E18" s="12" t="s">
        <v>18</v>
      </c>
    </row>
    <row r="19" spans="2:9" ht="13.5" customHeight="1" x14ac:dyDescent="0.2">
      <c r="B19" s="43"/>
      <c r="C19" s="45"/>
      <c r="D19" s="36"/>
      <c r="E19" s="13" t="s">
        <v>19</v>
      </c>
    </row>
    <row r="20" spans="2:9" ht="13.5" customHeight="1" x14ac:dyDescent="0.2">
      <c r="B20" s="31" t="s">
        <v>20</v>
      </c>
      <c r="C20" s="33">
        <v>20000</v>
      </c>
      <c r="D20" s="35" t="s">
        <v>14</v>
      </c>
      <c r="E20" s="12" t="s">
        <v>21</v>
      </c>
      <c r="G20" s="9" t="s">
        <v>22</v>
      </c>
    </row>
    <row r="21" spans="2:9" ht="13.5" customHeight="1" x14ac:dyDescent="0.2">
      <c r="B21" s="46"/>
      <c r="C21" s="47"/>
      <c r="D21" s="49"/>
      <c r="E21" s="14" t="s">
        <v>23</v>
      </c>
    </row>
    <row r="22" spans="2:9" ht="13.5" customHeight="1" x14ac:dyDescent="0.2">
      <c r="B22" s="43"/>
      <c r="C22" s="48"/>
      <c r="D22" s="36"/>
      <c r="E22" s="13" t="s">
        <v>24</v>
      </c>
      <c r="H22" s="9" t="s">
        <v>12</v>
      </c>
    </row>
    <row r="23" spans="2:9" ht="13.5" customHeight="1" x14ac:dyDescent="0.2">
      <c r="B23" s="31" t="s">
        <v>25</v>
      </c>
      <c r="C23" s="33"/>
      <c r="D23" s="35" t="s">
        <v>14</v>
      </c>
      <c r="E23" s="50" t="s">
        <v>26</v>
      </c>
    </row>
    <row r="24" spans="2:9" ht="13.5" customHeight="1" x14ac:dyDescent="0.2">
      <c r="B24" s="54"/>
      <c r="C24" s="47"/>
      <c r="D24" s="49"/>
      <c r="E24" s="51"/>
    </row>
    <row r="25" spans="2:9" ht="13.5" customHeight="1" x14ac:dyDescent="0.2">
      <c r="B25" s="43"/>
      <c r="C25" s="48"/>
      <c r="D25" s="36"/>
      <c r="E25" s="13" t="s">
        <v>27</v>
      </c>
      <c r="I25" s="9" t="s">
        <v>28</v>
      </c>
    </row>
    <row r="26" spans="2:9" ht="13.5" customHeight="1" x14ac:dyDescent="0.2">
      <c r="B26" s="31" t="s">
        <v>29</v>
      </c>
      <c r="C26" s="33"/>
      <c r="D26" s="35" t="s">
        <v>14</v>
      </c>
      <c r="E26" s="50" t="s">
        <v>30</v>
      </c>
    </row>
    <row r="27" spans="2:9" ht="13.5" customHeight="1" x14ac:dyDescent="0.2">
      <c r="B27" s="54"/>
      <c r="C27" s="47"/>
      <c r="D27" s="49"/>
      <c r="E27" s="51"/>
    </row>
    <row r="28" spans="2:9" ht="13.5" customHeight="1" x14ac:dyDescent="0.2">
      <c r="B28" s="43"/>
      <c r="C28" s="48"/>
      <c r="D28" s="36"/>
      <c r="E28" s="52"/>
      <c r="I28" s="9" t="s">
        <v>28</v>
      </c>
    </row>
    <row r="29" spans="2:9" ht="27" customHeight="1" x14ac:dyDescent="0.2">
      <c r="B29" s="15" t="s">
        <v>31</v>
      </c>
      <c r="C29" s="16"/>
      <c r="D29" s="17" t="s">
        <v>14</v>
      </c>
      <c r="E29" s="13" t="s">
        <v>32</v>
      </c>
      <c r="H29" s="9" t="s">
        <v>28</v>
      </c>
    </row>
    <row r="30" spans="2:9" ht="13.5" customHeight="1" x14ac:dyDescent="0.2">
      <c r="B30" s="31" t="s">
        <v>33</v>
      </c>
      <c r="C30" s="33"/>
      <c r="D30" s="35" t="s">
        <v>14</v>
      </c>
      <c r="E30" s="50" t="s">
        <v>34</v>
      </c>
    </row>
    <row r="31" spans="2:9" ht="13.5" customHeight="1" x14ac:dyDescent="0.2">
      <c r="B31" s="46"/>
      <c r="C31" s="47"/>
      <c r="D31" s="49"/>
      <c r="E31" s="51"/>
    </row>
    <row r="32" spans="2:9" ht="13.5" customHeight="1" x14ac:dyDescent="0.2">
      <c r="B32" s="55"/>
      <c r="C32" s="48"/>
      <c r="D32" s="36"/>
      <c r="E32" s="52"/>
    </row>
    <row r="33" spans="2:8" ht="13.5" customHeight="1" x14ac:dyDescent="0.2">
      <c r="B33" s="53" t="s">
        <v>35</v>
      </c>
      <c r="C33" s="18"/>
      <c r="D33" s="56" t="s">
        <v>14</v>
      </c>
      <c r="E33" s="50" t="s">
        <v>36</v>
      </c>
    </row>
    <row r="34" spans="2:8" ht="13.5" customHeight="1" x14ac:dyDescent="0.2">
      <c r="B34" s="54"/>
      <c r="C34" s="19">
        <f>ROUND(SUM(C16:C32)*0.1,0)</f>
        <v>2000</v>
      </c>
      <c r="D34" s="57"/>
      <c r="E34" s="51"/>
      <c r="G34" s="9" t="s">
        <v>12</v>
      </c>
    </row>
    <row r="35" spans="2:8" ht="13.5" customHeight="1" x14ac:dyDescent="0.2">
      <c r="B35" s="55"/>
      <c r="C35" s="20"/>
      <c r="D35" s="58"/>
      <c r="E35" s="52"/>
    </row>
    <row r="36" spans="2:8" ht="13.5" customHeight="1" x14ac:dyDescent="0.2">
      <c r="B36" s="31" t="s">
        <v>37</v>
      </c>
      <c r="C36" s="21"/>
      <c r="D36" s="56" t="s">
        <v>14</v>
      </c>
      <c r="E36" s="22" t="s">
        <v>38</v>
      </c>
    </row>
    <row r="37" spans="2:8" ht="13.5" customHeight="1" x14ac:dyDescent="0.2">
      <c r="B37" s="46"/>
      <c r="C37" s="23">
        <f>ROUND(SUM(C16:C35)*0.3,0)</f>
        <v>6600</v>
      </c>
      <c r="D37" s="57"/>
      <c r="E37" s="14" t="s">
        <v>39</v>
      </c>
      <c r="G37" s="9" t="s">
        <v>28</v>
      </c>
    </row>
    <row r="38" spans="2:8" ht="13.5" customHeight="1" x14ac:dyDescent="0.2">
      <c r="B38" s="59"/>
      <c r="C38" s="24"/>
      <c r="D38" s="58"/>
      <c r="E38" s="13" t="s">
        <v>40</v>
      </c>
      <c r="G38" s="9" t="s">
        <v>28</v>
      </c>
      <c r="H38" s="9" t="s">
        <v>28</v>
      </c>
    </row>
    <row r="39" spans="2:8" ht="30" customHeight="1" x14ac:dyDescent="0.2">
      <c r="B39" s="25" t="s">
        <v>41</v>
      </c>
      <c r="C39" s="24">
        <f>C16+C17+C18+C20+C23+C26+C29+C30+C33+C34+C37</f>
        <v>28600</v>
      </c>
      <c r="D39" s="26" t="s">
        <v>14</v>
      </c>
      <c r="E39" s="27"/>
      <c r="G39" s="9" t="s">
        <v>28</v>
      </c>
      <c r="H39" s="9" t="s">
        <v>28</v>
      </c>
    </row>
    <row r="40" spans="2:8" ht="30" customHeight="1" x14ac:dyDescent="0.2">
      <c r="B40" s="25" t="s">
        <v>42</v>
      </c>
      <c r="C40" s="24">
        <f>ROUNDDOWN(C39*0.1,0)</f>
        <v>2860</v>
      </c>
      <c r="D40" s="26" t="s">
        <v>14</v>
      </c>
      <c r="E40" s="27"/>
    </row>
    <row r="41" spans="2:8" ht="30" customHeight="1" x14ac:dyDescent="0.2">
      <c r="B41" s="28" t="s">
        <v>43</v>
      </c>
      <c r="C41" s="24">
        <f>SUM(C39:C40)</f>
        <v>31460</v>
      </c>
      <c r="D41" s="26" t="s">
        <v>14</v>
      </c>
      <c r="E41" s="27"/>
    </row>
    <row r="42" spans="2:8" s="29" customFormat="1" ht="7.5" customHeight="1" x14ac:dyDescent="0.2">
      <c r="B42" s="30"/>
      <c r="C42" s="30"/>
      <c r="D42" s="30"/>
      <c r="E42" s="30"/>
    </row>
    <row r="43" spans="2:8" s="29" customFormat="1" x14ac:dyDescent="0.2"/>
    <row r="44" spans="2:8" s="29" customFormat="1" ht="24" customHeight="1" x14ac:dyDescent="0.2"/>
  </sheetData>
  <mergeCells count="31">
    <mergeCell ref="B36:B38"/>
    <mergeCell ref="D36:D38"/>
    <mergeCell ref="B30:B32"/>
    <mergeCell ref="C30:C32"/>
    <mergeCell ref="D30:D32"/>
    <mergeCell ref="E30:E32"/>
    <mergeCell ref="B33:B35"/>
    <mergeCell ref="D33:D35"/>
    <mergeCell ref="E33:E35"/>
    <mergeCell ref="B23:B25"/>
    <mergeCell ref="C23:C25"/>
    <mergeCell ref="D23:D25"/>
    <mergeCell ref="E23:E24"/>
    <mergeCell ref="B26:B28"/>
    <mergeCell ref="C26:C28"/>
    <mergeCell ref="D26:D28"/>
    <mergeCell ref="E26:E28"/>
    <mergeCell ref="B18:B19"/>
    <mergeCell ref="C18:C19"/>
    <mergeCell ref="D18:D19"/>
    <mergeCell ref="B20:B22"/>
    <mergeCell ref="C20:C22"/>
    <mergeCell ref="D20:D22"/>
    <mergeCell ref="B16:B17"/>
    <mergeCell ref="C16:C17"/>
    <mergeCell ref="D16:D17"/>
    <mergeCell ref="A2:E2"/>
    <mergeCell ref="A3:E3"/>
    <mergeCell ref="D11:E11"/>
    <mergeCell ref="B12:E12"/>
    <mergeCell ref="C15:D15"/>
  </mergeCells>
  <phoneticPr fontId="2"/>
  <printOptions horizontalCentered="1"/>
  <pageMargins left="0.51181102362204722" right="0.5118110236220472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副作用・感染症調査</vt:lpstr>
      <vt:lpstr>副作用・感染症調査!Print_Area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JOHO001</dc:creator>
  <cp:lastModifiedBy>古林　園子／Kobayashi,Sonoko</cp:lastModifiedBy>
  <cp:lastPrinted>2019-10-17T05:27:44Z</cp:lastPrinted>
  <dcterms:created xsi:type="dcterms:W3CDTF">2019-10-02T01:53:44Z</dcterms:created>
  <dcterms:modified xsi:type="dcterms:W3CDTF">2021-12-01T02:16:50Z</dcterms:modified>
</cp:coreProperties>
</file>